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heckCompatibility="1" defaultThemeVersion="124226"/>
  <mc:AlternateContent xmlns:mc="http://schemas.openxmlformats.org/markup-compatibility/2006">
    <mc:Choice Requires="x15">
      <x15ac:absPath xmlns:x15ac="http://schemas.microsoft.com/office/spreadsheetml/2010/11/ac" url="G:\My Drive\18. MSVT và CSĐG\00_shared\Shared PPD\USA\2024\"/>
    </mc:Choice>
  </mc:AlternateContent>
  <xr:revisionPtr revIDLastSave="0" documentId="13_ncr:1_{E090884C-5FA9-43D1-9956-8033A37BE8EB}" xr6:coauthVersionLast="47" xr6:coauthVersionMax="47" xr10:uidLastSave="{00000000-0000-0000-0000-000000000000}"/>
  <bookViews>
    <workbookView xWindow="-120" yWindow="-120" windowWidth="29040" windowHeight="15720" activeTab="6" xr2:uid="{00000000-000D-0000-FFFF-FFFF00000000}"/>
  </bookViews>
  <sheets>
    <sheet name="Dragon Fruit" sheetId="44" r:id="rId1"/>
    <sheet name="Rambutan" sheetId="46" r:id="rId2"/>
    <sheet name="Litchi" sheetId="47" r:id="rId3"/>
    <sheet name="LONGAN" sheetId="48" r:id="rId4"/>
    <sheet name="Star Apple" sheetId="49" r:id="rId5"/>
    <sheet name="Mango" sheetId="50" r:id="rId6"/>
    <sheet name="Pomelo" sheetId="51" r:id="rId7"/>
    <sheet name="Sheet2" sheetId="59" r:id="rId8"/>
    <sheet name="thu hoi, huy" sheetId="53" r:id="rId9"/>
    <sheet name="MÃ KO SAI" sheetId="57" r:id="rId10"/>
  </sheets>
  <definedNames>
    <definedName name="_xlnm._FilterDatabase" localSheetId="0" hidden="1">'Dragon Fruit'!$A$2:$H$183</definedName>
    <definedName name="_xlnm._FilterDatabase" localSheetId="2" hidden="1">Litchi!$A$2:$M$368</definedName>
    <definedName name="_xlnm._FilterDatabase" localSheetId="3" hidden="1">LONGAN!$A$2:$H$186</definedName>
    <definedName name="_xlnm._FilterDatabase" localSheetId="5" hidden="1">Mango!$A$2:$IN$338</definedName>
    <definedName name="_xlnm._FilterDatabase" localSheetId="6" hidden="1">Pomelo!$A$3:$X$127</definedName>
    <definedName name="_xlnm._FilterDatabase" localSheetId="1" hidden="1">Rambutan!$A$2:$O$38</definedName>
    <definedName name="_xlnm._FilterDatabase" localSheetId="4" hidden="1">'Star Apple'!$A$2:$I$86</definedName>
    <definedName name="OLE_LINK37" localSheetId="2">Litchi!$C$17</definedName>
    <definedName name="OLE_LINK39" localSheetId="2">Litchi!$C$18</definedName>
    <definedName name="OLE_LINK43" localSheetId="2">Litchi!$C$369</definedName>
    <definedName name="OLE_LINK45" localSheetId="2">Litchi!#REF!</definedName>
    <definedName name="OLE_LINK47" localSheetId="2">Litchi!$D$15</definedName>
    <definedName name="OLE_LINK49" localSheetId="2">Litchi!$D$17</definedName>
    <definedName name="OLE_LINK51" localSheetId="2">Litchi!#REF!</definedName>
    <definedName name="OLE_LINK53" localSheetId="2">Litchi!#REF!</definedName>
    <definedName name="OLE_LINK55" localSheetId="2">Litchi!$D$57</definedName>
    <definedName name="OLE_LINK57" localSheetId="2">Litchi!$C$378</definedName>
    <definedName name="OLE_LINK59" localSheetId="2">Litchi!$C$379</definedName>
    <definedName name="OLE_LINK65" localSheetId="2">Litchi!$C$387</definedName>
    <definedName name="OLE_LINK67" localSheetId="2">Litchi!$C$388</definedName>
    <definedName name="OLE_LINK69" localSheetId="2">Litchi!$D$376</definedName>
    <definedName name="OLE_LINK73" localSheetId="2">Litchi!$C$396</definedName>
    <definedName name="OLE_LINK77" localSheetId="2">Litchi!$C$397</definedName>
    <definedName name="OLE_LINK79" localSheetId="2">Litchi!$D$385</definedName>
    <definedName name="OLE_LINK83" localSheetId="2">Litchi!$C$406</definedName>
    <definedName name="OLE_LINK87" localSheetId="2">Litchi!$C$405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0" i="49" l="1"/>
  <c r="O15" i="59"/>
  <c r="L183" i="48"/>
  <c r="L82" i="51"/>
  <c r="L184" i="48"/>
  <c r="K164" i="59"/>
  <c r="I92" i="59"/>
  <c r="E184" i="48"/>
  <c r="B7" i="59"/>
  <c r="E28" i="44"/>
  <c r="E27" i="44"/>
  <c r="E25" i="44"/>
  <c r="E182" i="4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F33" authorId="0" shapeId="0" xr:uid="{AA977BF1-0AB6-462E-96BB-245D36A82350}">
      <text>
        <r>
          <rPr>
            <b/>
            <sz val="9"/>
            <color indexed="81"/>
            <rFont val="Tahoma"/>
            <family val="2"/>
          </rPr>
          <t>A:</t>
        </r>
        <r>
          <rPr>
            <sz val="9"/>
            <color indexed="81"/>
            <rFont val="Tahoma"/>
            <family val="2"/>
          </rPr>
          <t xml:space="preserve">
Thị trường: 
Trung Quốc, Hòa Kỳ</t>
        </r>
      </text>
    </comment>
    <comment ref="F34" authorId="0" shapeId="0" xr:uid="{30A122CC-9F26-4F5C-A700-0EC588164742}">
      <text>
        <r>
          <rPr>
            <b/>
            <sz val="9"/>
            <color indexed="81"/>
            <rFont val="Tahoma"/>
            <family val="2"/>
          </rPr>
          <t>A:</t>
        </r>
        <r>
          <rPr>
            <sz val="9"/>
            <color indexed="81"/>
            <rFont val="Tahoma"/>
            <family val="2"/>
          </rPr>
          <t xml:space="preserve">
Thị trường Hoa Kỳ</t>
        </r>
      </text>
    </comment>
    <comment ref="F35" authorId="0" shapeId="0" xr:uid="{37F324DA-F91A-4122-9C8D-65BF33D29514}">
      <text>
        <r>
          <rPr>
            <b/>
            <sz val="9"/>
            <color indexed="81"/>
            <rFont val="Tahoma"/>
            <family val="2"/>
          </rPr>
          <t>A:</t>
        </r>
        <r>
          <rPr>
            <sz val="9"/>
            <color indexed="81"/>
            <rFont val="Tahoma"/>
            <family val="2"/>
          </rPr>
          <t xml:space="preserve">
Thị trường Hoa Kỳ</t>
        </r>
      </text>
    </comment>
    <comment ref="F36" authorId="0" shapeId="0" xr:uid="{2305B160-C639-471C-9406-41C7AA7A4728}">
      <text>
        <r>
          <rPr>
            <b/>
            <sz val="9"/>
            <color indexed="81"/>
            <rFont val="Tahoma"/>
            <family val="2"/>
          </rPr>
          <t>A:</t>
        </r>
        <r>
          <rPr>
            <sz val="9"/>
            <color indexed="81"/>
            <rFont val="Tahoma"/>
            <family val="2"/>
          </rPr>
          <t xml:space="preserve">
Thị trường Hoa Kỳ</t>
        </r>
      </text>
    </comment>
    <comment ref="F37" authorId="0" shapeId="0" xr:uid="{68C7F47E-474A-4CDB-AD89-27269212C738}">
      <text>
        <r>
          <rPr>
            <b/>
            <sz val="9"/>
            <color indexed="81"/>
            <rFont val="Tahoma"/>
            <family val="2"/>
          </rPr>
          <t>A:</t>
        </r>
        <r>
          <rPr>
            <sz val="9"/>
            <color indexed="81"/>
            <rFont val="Tahoma"/>
            <family val="2"/>
          </rPr>
          <t xml:space="preserve">
Thị trường: Hoa Kỳ, Trung Quốc</t>
        </r>
      </text>
    </comment>
    <comment ref="F38" authorId="0" shapeId="0" xr:uid="{2CF7E356-4678-425C-9C26-C2F9542FA9AE}">
      <text>
        <r>
          <rPr>
            <b/>
            <sz val="9"/>
            <color indexed="81"/>
            <rFont val="Tahoma"/>
            <family val="2"/>
          </rPr>
          <t>A:</t>
        </r>
        <r>
          <rPr>
            <sz val="9"/>
            <color indexed="81"/>
            <rFont val="Tahoma"/>
            <family val="2"/>
          </rPr>
          <t xml:space="preserve">
Thị trường: Hoa Kỳ, Trung Quốc</t>
        </r>
      </text>
    </comment>
    <comment ref="F39" authorId="0" shapeId="0" xr:uid="{30D815D4-0689-42E6-A784-C1E33C7DCBFA}">
      <text>
        <r>
          <rPr>
            <b/>
            <sz val="9"/>
            <color indexed="81"/>
            <rFont val="Tahoma"/>
            <family val="2"/>
          </rPr>
          <t>A:</t>
        </r>
        <r>
          <rPr>
            <sz val="9"/>
            <color indexed="81"/>
            <rFont val="Tahoma"/>
            <family val="2"/>
          </rPr>
          <t xml:space="preserve">
Thị trường: Hoa Kỳ, Trung Quốc</t>
        </r>
      </text>
    </comment>
    <comment ref="F40" authorId="0" shapeId="0" xr:uid="{6F3BEDDC-CA05-4498-83D1-F596BECD0749}">
      <text>
        <r>
          <rPr>
            <b/>
            <sz val="9"/>
            <color indexed="81"/>
            <rFont val="Tahoma"/>
            <family val="2"/>
          </rPr>
          <t>A:</t>
        </r>
        <r>
          <rPr>
            <sz val="9"/>
            <color indexed="81"/>
            <rFont val="Tahoma"/>
            <family val="2"/>
          </rPr>
          <t xml:space="preserve">
Thị trường: Hoa Kỳ, Trung Quốc</t>
        </r>
      </text>
    </comment>
    <comment ref="F41" authorId="0" shapeId="0" xr:uid="{B4DAA227-F4F8-4F42-B614-20B71524D16D}">
      <text>
        <r>
          <rPr>
            <b/>
            <sz val="9"/>
            <color indexed="81"/>
            <rFont val="Tahoma"/>
            <family val="2"/>
          </rPr>
          <t>A:</t>
        </r>
        <r>
          <rPr>
            <sz val="9"/>
            <color indexed="81"/>
            <rFont val="Tahoma"/>
            <family val="2"/>
          </rPr>
          <t xml:space="preserve">
Thị trường: Hoa Kỳ, Trung Quốc</t>
        </r>
      </text>
    </comment>
    <comment ref="F42" authorId="0" shapeId="0" xr:uid="{4D578B8B-C93C-4DB9-AA2E-2C500958C628}">
      <text>
        <r>
          <rPr>
            <b/>
            <sz val="9"/>
            <color indexed="81"/>
            <rFont val="Tahoma"/>
            <family val="2"/>
          </rPr>
          <t>A:</t>
        </r>
        <r>
          <rPr>
            <sz val="9"/>
            <color indexed="81"/>
            <rFont val="Tahoma"/>
            <family val="2"/>
          </rPr>
          <t xml:space="preserve">
Thị trường: Hoa Kỳ, Trung Quốc</t>
        </r>
      </text>
    </comment>
    <comment ref="F43" authorId="0" shapeId="0" xr:uid="{3A479FAD-9135-4366-9471-42F2419E9CDD}">
      <text>
        <r>
          <rPr>
            <b/>
            <sz val="9"/>
            <color indexed="81"/>
            <rFont val="Tahoma"/>
            <family val="2"/>
          </rPr>
          <t>A:</t>
        </r>
        <r>
          <rPr>
            <sz val="9"/>
            <color indexed="81"/>
            <rFont val="Tahoma"/>
            <family val="2"/>
          </rPr>
          <t xml:space="preserve">
Thị trường: Hoa Kỳ, Trung Quốc</t>
        </r>
      </text>
    </comment>
    <comment ref="F44" authorId="0" shapeId="0" xr:uid="{EEFE40B7-B38B-42D8-A3A4-01645E3BDD2F}">
      <text>
        <r>
          <rPr>
            <b/>
            <sz val="9"/>
            <color indexed="81"/>
            <rFont val="Tahoma"/>
            <family val="2"/>
          </rPr>
          <t>A:</t>
        </r>
        <r>
          <rPr>
            <sz val="9"/>
            <color indexed="81"/>
            <rFont val="Tahoma"/>
            <family val="2"/>
          </rPr>
          <t xml:space="preserve">
Thị trường: Hoa Kỳ, Trung Quốc</t>
        </r>
      </text>
    </comment>
    <comment ref="F45" authorId="0" shapeId="0" xr:uid="{E41FDEB8-9A16-4CD8-ADF4-D8CA8EA7EECD}">
      <text>
        <r>
          <rPr>
            <b/>
            <sz val="9"/>
            <color indexed="81"/>
            <rFont val="Tahoma"/>
            <family val="2"/>
          </rPr>
          <t>A:</t>
        </r>
        <r>
          <rPr>
            <sz val="9"/>
            <color indexed="81"/>
            <rFont val="Tahoma"/>
            <family val="2"/>
          </rPr>
          <t xml:space="preserve">
Thị trường: Hoa Kỳ, Trung Quốc</t>
        </r>
      </text>
    </comment>
    <comment ref="F46" authorId="0" shapeId="0" xr:uid="{AE756C8D-090C-45D0-90EB-6901539CD7D8}">
      <text>
        <r>
          <rPr>
            <b/>
            <sz val="9"/>
            <color indexed="81"/>
            <rFont val="Tahoma"/>
            <family val="2"/>
          </rPr>
          <t>A:</t>
        </r>
        <r>
          <rPr>
            <sz val="9"/>
            <color indexed="81"/>
            <rFont val="Tahoma"/>
            <family val="2"/>
          </rPr>
          <t xml:space="preserve">
Thị trường: Hoa Kỳ, Trung Quốc</t>
        </r>
      </text>
    </comment>
    <comment ref="F47" authorId="0" shapeId="0" xr:uid="{46386888-2D21-4EBC-8C1D-299499669B12}">
      <text>
        <r>
          <rPr>
            <b/>
            <sz val="9"/>
            <color indexed="81"/>
            <rFont val="Tahoma"/>
            <family val="2"/>
          </rPr>
          <t>A:</t>
        </r>
        <r>
          <rPr>
            <sz val="9"/>
            <color indexed="81"/>
            <rFont val="Tahoma"/>
            <family val="2"/>
          </rPr>
          <t xml:space="preserve">
Thị trường: Hoa Kỳ, Trung Quốc</t>
        </r>
      </text>
    </comment>
    <comment ref="F48" authorId="0" shapeId="0" xr:uid="{95CF8968-B936-4D94-A3A1-62A48794CB41}">
      <text>
        <r>
          <rPr>
            <b/>
            <sz val="9"/>
            <color indexed="81"/>
            <rFont val="Tahoma"/>
            <family val="2"/>
          </rPr>
          <t>A:</t>
        </r>
        <r>
          <rPr>
            <sz val="9"/>
            <color indexed="81"/>
            <rFont val="Tahoma"/>
            <family val="2"/>
          </rPr>
          <t xml:space="preserve">
Thị trường: Hoa Kỳ, Trung Quốc</t>
        </r>
      </text>
    </comment>
  </commentList>
</comments>
</file>

<file path=xl/sharedStrings.xml><?xml version="1.0" encoding="utf-8"?>
<sst xmlns="http://schemas.openxmlformats.org/spreadsheetml/2006/main" count="7758" uniqueCount="4347">
  <si>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</si>
  <si>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r>
      <t xml:space="preserve">Cty TNHH SX TM DV Rồng Đỏ
Địa chỉ: 63/3 đường số 20, p. 11, q. Gò Vấp, TP. HCM
Điện thoại: 08 3 9210467 / 3 9210468
Fax: 08 3 5899918 / 3 9210469
</t>
    </r>
    <r>
      <rPr>
        <b/>
        <sz val="10"/>
        <color indexed="10"/>
        <rFont val="Arial"/>
        <family val="2"/>
      </rPr>
      <t xml:space="preserve">
Red Dragon Co., LTD  
Add: 63/3 No. 20 street, ward 11, Go Vap district, HCMC
Tel: 08 3 9210467 / 3 9210468
Fax: 08 3 5899918 / 3 9210469</t>
    </r>
  </si>
  <si>
    <t>PUC</t>
  </si>
  <si>
    <t>Province</t>
  </si>
  <si>
    <t>Surface (ha)</t>
  </si>
  <si>
    <t>Bình Thuận</t>
  </si>
  <si>
    <t>AA.01.01.03.001</t>
  </si>
  <si>
    <t>Long An</t>
  </si>
  <si>
    <t>Tiền Giang</t>
  </si>
  <si>
    <t>Unit</t>
  </si>
  <si>
    <t>Name of Unit</t>
  </si>
  <si>
    <t>Address of production area</t>
  </si>
  <si>
    <t>AA.02.01.01.002</t>
  </si>
  <si>
    <t>AA.02.01.02.001</t>
  </si>
  <si>
    <t>AA.02.01.03.001</t>
  </si>
  <si>
    <t>AA.02.01.06.001</t>
  </si>
  <si>
    <t>STATUS</t>
  </si>
  <si>
    <t>approved</t>
  </si>
  <si>
    <t>AA.02.01.01.004</t>
  </si>
  <si>
    <t>AA.02.01.03.004</t>
  </si>
  <si>
    <t>AA.02.01.07.001</t>
  </si>
  <si>
    <t>AA.02.01.02.002</t>
  </si>
  <si>
    <t>AA.01.01.05.003</t>
  </si>
  <si>
    <t>AA.01.01.05.004</t>
  </si>
  <si>
    <t>AA.01.01.05.005</t>
  </si>
  <si>
    <t>AA.01.01.05.006</t>
  </si>
  <si>
    <t>AA.01.01.05.007</t>
  </si>
  <si>
    <t>AA.01.02.08.001</t>
  </si>
  <si>
    <t>AA.01.02.08.002</t>
  </si>
  <si>
    <t>AA.01.02.08.003</t>
  </si>
  <si>
    <t>AA.01.06.11.001</t>
  </si>
  <si>
    <t>AA.01.06.11.002</t>
  </si>
  <si>
    <t>AB.01.02.13.006</t>
  </si>
  <si>
    <t>AB.02.01.01.005</t>
  </si>
  <si>
    <t>Tây Ninh</t>
  </si>
  <si>
    <t>AB.04.01.01.001</t>
  </si>
  <si>
    <t>AA.01.06.05.002</t>
  </si>
  <si>
    <t>AA.01.06.05.003</t>
  </si>
  <si>
    <t>AA.03.01.01.003</t>
  </si>
  <si>
    <t>AA.03.01.01.004</t>
  </si>
  <si>
    <t>IRADS NUMBER
(ID) ISSUED BY APHIS-USDA</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</si>
  <si>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</si>
  <si>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t>AA.01.01.01.011</t>
  </si>
  <si>
    <t>AB.02.01.01.006</t>
  </si>
  <si>
    <t>AB.02.01.04.001</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</si>
  <si>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</si>
  <si>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</si>
  <si>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</si>
  <si>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</si>
  <si>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t>AA.01.01.05.009</t>
  </si>
  <si>
    <t>AA.01.01.05.010</t>
  </si>
  <si>
    <t>AA.02.01.03.005</t>
  </si>
  <si>
    <t>AA.02.01.01.008</t>
  </si>
  <si>
    <t>AA.02.01.02.004</t>
  </si>
  <si>
    <t>AA.03.01.02.005</t>
  </si>
  <si>
    <t>AB.03.01.01.003</t>
  </si>
  <si>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</si>
  <si>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t>AB.02.01.05.001</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</si>
  <si>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</si>
  <si>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AA.01.02.11.006</t>
  </si>
  <si>
    <t>AA.01.01.06.002</t>
  </si>
  <si>
    <t>AB.01.01.13.005</t>
  </si>
  <si>
    <t>AB.01.01.13.006</t>
  </si>
  <si>
    <t>AA.01.02.09.001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</si>
  <si>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</si>
  <si>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</si>
  <si>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</si>
  <si>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</si>
  <si>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</si>
  <si>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</si>
  <si>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</si>
  <si>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</si>
  <si>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AA.01.01.10.004</t>
  </si>
  <si>
    <t>AA.01.01.06.003</t>
  </si>
  <si>
    <t>AA.01.01.01.012</t>
  </si>
  <si>
    <t>AA.01.01.01.013</t>
  </si>
  <si>
    <t>AA.01.01.01.014</t>
  </si>
  <si>
    <t>AA.01.01.01.015</t>
  </si>
  <si>
    <t>AA.01.01.01.016</t>
  </si>
  <si>
    <t>AB.01.01.10.005</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</si>
  <si>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</si>
  <si>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</si>
  <si>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</si>
  <si>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AA.01.01.01.017</t>
  </si>
  <si>
    <t>AA.01.06.05.005</t>
  </si>
  <si>
    <t>PERSON RESPONSIBLE FOR AUTHORISING</t>
  </si>
  <si>
    <t>AA.01.01.01.018</t>
  </si>
  <si>
    <t>AA.01.01.01.019</t>
  </si>
  <si>
    <t>AA.01.01.07.002</t>
  </si>
  <si>
    <t xml:space="preserve">Thôn Phú Nghĩa, Hàm Cường, Hàm Thuận Nam, Bình Thuận
Location on Google map:
Latitude: 10.873612; Longitude: 107.964085
</t>
  </si>
  <si>
    <t>AB.01.01.07.001</t>
  </si>
  <si>
    <t>AA.02.01.01.011</t>
  </si>
  <si>
    <t>AA.03.01.05.003</t>
  </si>
  <si>
    <t>AA.02.01.09.001</t>
  </si>
  <si>
    <t>AB.02.01.09.001</t>
  </si>
  <si>
    <t>AA.02.01.01.012</t>
  </si>
  <si>
    <t>5.7</t>
  </si>
  <si>
    <t>AB.03.05.01.001</t>
  </si>
  <si>
    <t>19.57</t>
  </si>
  <si>
    <t>AA.02.01.03.006</t>
  </si>
  <si>
    <t>AA.03.01.04.002</t>
  </si>
  <si>
    <t xml:space="preserve">Lương Hòa Lạc, Chợ Gạo, Tiền Giang
Location on Google map:
1/ 10.4108678; 106.3827996
2/ 10.4210323; 106.3688216
3/ 10.4092560; 106.3793780
4/ 10.4129258; 106.3763482
5/ 10.4151463; 106.3856229
6/ 10.4203478; 106.3806129
</t>
  </si>
  <si>
    <t>AB.03.01.04.001</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</si>
  <si>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</si>
  <si>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</si>
  <si>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</si>
  <si>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</si>
  <si>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</si>
  <si>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</si>
  <si>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</si>
  <si>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</si>
  <si>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t>AB.01.01.10.006</t>
  </si>
  <si>
    <t>AA.02.01.04.004</t>
  </si>
  <si>
    <t>AB.02.01.04.003</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</si>
  <si>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</si>
  <si>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t>AA.03.02.02.001</t>
  </si>
  <si>
    <t xml:space="preserve">Xã Thạnh Tân, huyện Tân Phước, tỉnh Tiền Giang
(Giống: Thanh long ruột đỏ / Dragon fruit - Red flesh variety)
Location on Google map:
Latitude: 10.55; Longitude: 106.18
</t>
  </si>
  <si>
    <t>AB.03.02.02.001</t>
  </si>
  <si>
    <t xml:space="preserve">Xã Thạnh Tân, huyện Tân Phước, tỉnh Tiền Giang
(Giống: Thanh long ruột tím hồng / Dragon fruit - Pink flesh variety)
Location on Google map:
Latitude: 10.55; Longitude: 106.18
</t>
  </si>
  <si>
    <t>AC.03.02.02.001</t>
  </si>
  <si>
    <t>AC.01.01.03.001</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</si>
  <si>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</si>
  <si>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t>AA.02.01.01.013</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</si>
  <si>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</si>
  <si>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</si>
  <si>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t>AA.01.02.17.002</t>
  </si>
  <si>
    <t>AA.01.01.07.003</t>
  </si>
  <si>
    <t>AB.01.01.07.002</t>
  </si>
  <si>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</si>
  <si>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</si>
  <si>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</si>
  <si>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</si>
  <si>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</si>
  <si>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</si>
  <si>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</si>
  <si>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</si>
  <si>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</si>
  <si>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(Thanh long ruột tím hồng / Dragon fruit - Pink flesh variety)
Location on Google map:
Latitude: 13.641746; Longitude: 108.325007
</t>
  </si>
  <si>
    <t>AC.20.01.01.001</t>
  </si>
  <si>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</si>
  <si>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</si>
  <si>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</si>
  <si>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</si>
  <si>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</si>
  <si>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</si>
  <si>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</si>
  <si>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Vĩnh Phúc</t>
  </si>
  <si>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</si>
  <si>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t>AA.02.01.03.008</t>
  </si>
  <si>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</si>
  <si>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t>AB.02.01.03.003</t>
  </si>
  <si>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</si>
  <si>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t>AB.02.01.04.004</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</si>
  <si>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</si>
  <si>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</si>
  <si>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</si>
  <si>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</si>
  <si>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</si>
  <si>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</si>
  <si>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</si>
  <si>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</si>
  <si>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</si>
  <si>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</si>
  <si>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</si>
  <si>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</si>
  <si>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t>AA.03.01.07.001</t>
  </si>
  <si>
    <t>AB.03.01.07.001</t>
  </si>
  <si>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</si>
  <si>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</si>
  <si>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</si>
  <si>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</si>
  <si>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</si>
  <si>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</si>
  <si>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</si>
  <si>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</si>
  <si>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</si>
  <si>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</si>
  <si>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</si>
  <si>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</si>
  <si>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t>AA.03.01.01.005</t>
  </si>
  <si>
    <t>AB.03.01.01.004</t>
  </si>
  <si>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</si>
  <si>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t>AB.03.02.04.001</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</si>
  <si>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</si>
  <si>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</si>
  <si>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</si>
  <si>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</si>
  <si>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</si>
  <si>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</si>
  <si>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</si>
  <si>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</si>
  <si>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</si>
  <si>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</si>
  <si>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AA.01.02.11.007</t>
  </si>
  <si>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</si>
  <si>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</si>
  <si>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AA.02.01.02.006</t>
  </si>
  <si>
    <t>AB.02.01.02.001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</si>
  <si>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</si>
  <si>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</si>
  <si>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AD.02.03.02.001</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</si>
  <si>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</si>
  <si>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</si>
  <si>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</si>
  <si>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Vĩnh Long</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</si>
  <si>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</si>
  <si>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</si>
  <si>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</si>
  <si>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</si>
  <si>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</si>
  <si>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t>Approved</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</si>
  <si>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</si>
  <si>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</si>
  <si>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t>AA.01.01.13.007</t>
  </si>
  <si>
    <t>AB.01.01.13.007</t>
  </si>
  <si>
    <t>AA.01.01.09.003</t>
  </si>
  <si>
    <t>AB.01.01.09.003</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</si>
  <si>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</si>
  <si>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</si>
  <si>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</si>
  <si>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</si>
  <si>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</si>
  <si>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</si>
  <si>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</si>
  <si>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PERSON RESPONSIBLE FOR COMPILING</t>
  </si>
  <si>
    <t>Khu I, thôn Suối Đá, Hồng Sơn, Hàm Thuận Bắc, Bình Thuận/Lot 1, Suoi Da Hamlet, Hong Son commune, Ham Thuan Bac district, Binh Thuan province.</t>
  </si>
  <si>
    <t>Khu II, thôn Suối Đá, Hồng Sơn, Hàm Thuận Bắc, Bình Thuận/Lot II, Suoi Da Hamlet, Hong Son commune, Ham Thuan Bac district, Binh Thuan province.</t>
  </si>
  <si>
    <t>Khu III, thôn Suối Đá, Hồng Sơn, Hàm Thuận Bắc, Bình Thuận/Lot III, Suoi Da Hamlet, Hong Son commune, Ham Thuan Bac district, Binh Thuan province.</t>
  </si>
  <si>
    <t>Khu I, Cà Dây, Hồng Thái, Bắc Bình, Bình Thuận/Lot I, Ca Day Hamlet, Hong Thai commune, Bac Binh district, Binh Thuan province.</t>
  </si>
  <si>
    <t>Khu II, Cà Dây, Hồng Thái, Bắc Bình, Bình Thuận/Lot II, Ca Day Hamlet, Hong Thai commune, Bac Binh district, Binh Thuan province.</t>
  </si>
  <si>
    <t>Khu I, thôn Dân Thuận, Hàm Thạnh, Hàm Thuận Nam, Bình Thuận/Lot I, Dan Thuan Hamlet, Ham Thanh commune, Ham Thuan Nam district, Binh Thuan province.</t>
  </si>
  <si>
    <t>Khu II, thôn Dân Thuận, Hàm Thạnh, Hàm Thuận Nam, Bình Thuận/Lot III Dan Thuan Hamlet, Ham Thanh commune, Ham Thuan Nam district, Binh Thuan province.</t>
  </si>
  <si>
    <t>Khu I, thôn Dân Hòa, Hàm Thạnh, Hàm Thuận Nam, Bình Thuận/Lot I, Dan Hoa Hamlet, Ham Thanh commune, Ham Thuan Nam district, Binh Thuan province.</t>
  </si>
  <si>
    <t>Khu II, thôn Dân Hòa, Hàm Thạnh, Hàm Thuận Nam, Bình Thuận/Lot II, Dan Hoa Hamlet, Ham Thanh commune, Ham Thuan Nam district, Binh Thuan province.</t>
  </si>
  <si>
    <t>Khu III, thôn Dân Hòa, Hàm Thạnh, Hàm Thuận Nam, Bình Thuận/Lot III, Dan Hoa Hamlet, Ham Thanh commune, Ham Thuan Nam district, Binh Thuan province.</t>
  </si>
  <si>
    <t>Thôn Phú Nhang, Hàm Hiệp, Hàm Thuận Bắc, Bình Thuận/Phu NhangHamlet, Ham Hiep commune, Ham Thuan Bac district, Binh Thuan province.</t>
  </si>
  <si>
    <t>Nhóm sản xuất thanh long Hàm Minh 8/Thanh Long Ham Minh 8 producing Group                    Hàm Minh, Hàm Thuận Nam, Bình Thuận/Ham Minh commune, Ham Thuan Nam district, Binh Thuan province.</t>
  </si>
  <si>
    <t xml:space="preserve">Nhóm 4 nông dân thị trấn Thuận Nam và xã Tân Lập, Hàm Thuận Nam, Bình Thuận/ Thuan Nam town and Tan Lap commune, Ham Thuan Nam district, Binh Thuan Province (group of 4 farmers)
Location on Google map:
1) 10o50'47" N; 107o50'31" E
2) 10o50'10" N; 107o50'33" E
3) 10o50'11" N; 107o50'30" E
4) 10o50'12" N; 107o50'38" E 
</t>
  </si>
  <si>
    <t xml:space="preserve">Hàm Thạnh, Hàm Thuận Nam, Bình Thuận/Ham Thanh commune, Ham Thuan Nam district, Binh Thuan province </t>
  </si>
  <si>
    <t>Hàm Thạnh, Hàm Thuận Nam, Bình Thuận/Ham Thanh commune, Ham Thuan Nam district, Binh Thuan province.</t>
  </si>
  <si>
    <t xml:space="preserve">Hàm Liêm, Hàm Thuận Bắc, Bình Thuận/Ham Liem commune, Ham Thuan Bac district, Binh Thuan province.
Location on Google map:
1. 10o58’41.7”N 108o66’44.7”E
(Trần Đình Trung)
2. 10o59’27.9”N 108o05’06.2”E
(Nguyễn Chí Lập)
3. 10o 58’52.0”N 108o03’38.1”E
(Nguyễn Văn Trí)
4. 10o57’31.2”N 108o06’21.6”E
(Nguyễn Thanh Ngàn)
</t>
  </si>
  <si>
    <t xml:space="preserve">Hàm Kiệm, Hàm Thuận Nam, Bình Thuận/Ham Kiem commune, Ham Thuan Nam district, Binh Thuan province.
Location on Google map:
1. 10o57’54.2”N 107o56’23.8”E
(Trần Văn Bảy)
2. 10o57’21.6”N 107o55’43.8”E
(Trần Xuân Thanh)
3. 10o 56’38.9”N 107o55’45.2”E
(Nguyễn Văn Trung)
4. 10o56’59.7”N 107o56’54.9”E
(Phan Quang Hòa)
</t>
  </si>
  <si>
    <t xml:space="preserve">Hàm Trí, Hàm Thuận Bắc, Bình Thuận/Ham Tri commune, Ham Thuan Bac district, Binh Thuan province.
Location on Google Map:
1) 11o9'22" N; 108o8'4" E
2) 11o9'20" N; 108o8'49" E
3) 11o8'29" N; 108o8'25" E
4) 11o8'23" N; 108o7'31" E </t>
  </si>
  <si>
    <t>Minh Tiến, Hàm Minh, Hàm Thuận Nam, Bình Thuận/Minh Tien village, Ham Minh commune, Ham Thuan Nam district, Binh Thuan province.
Location on Google map:
1) 102 17 26.70; 43 71 72.61
2) 120 17 56.84; 43 75 03.57
3) 120 16 44.03; 43 76 13.25
4) 120 13 27.02; 43 75 10.24</t>
  </si>
  <si>
    <r>
      <t>Thôn Hải Lạc, Hải Ninh, Bắc Bình, Bình Thuận/Hai Lac village, Hai Ninh commune, Bac Binh district, Binh Thuan province.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</si>
  <si>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 xml:space="preserve">Thôn Minh Hòa, Hàm Minh, Hàm Thuận Nam, Bình Thuận/Minh Hoa village, Ham Minh commune, Ham Thuan Nam district, Binh Thuan province.
Location on Google map:
Latitude: 10.835481; Longitude: 107.909251
</t>
  </si>
  <si>
    <t xml:space="preserve">Thôn Phú Nghĩa, Hàm Cường, Hàm Thuận Nam, Bình Thuận/Phu Nghia village, Ham Cuong commune, Ham Thuan Nam district, Binh Thuan province.
Location on Google map:
Latitude: 10.876099; Longitude: 107.963923
</t>
  </si>
  <si>
    <t xml:space="preserve">Thôn Phú Nghĩa, Hàm Cường, Hàm Thuận Nam, Bình Thuận/Phu Nghia village, Ham Cuong commune, Ham Thuan Nam district, Binh Thuan province.
Location on Google map:
Latitude: 10.8228816; Longitude: 107.9948177
</t>
  </si>
  <si>
    <r>
      <t>Thị trấn Ma Lâm, Hàm Thuận Bắc, Bình Thuận/Ma Lam town, Ham Thuan Bac district, Binh Thuan province.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</si>
  <si>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 xml:space="preserve">Dương Xuân Hội, Châu Thành, Long An/Duong Xuan Hoi commune, Chau Thanh district, Long An province
</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</si>
  <si>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</si>
  <si>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</si>
  <si>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</si>
  <si>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</si>
  <si>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</si>
  <si>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</si>
  <si>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</si>
  <si>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r>
      <t>Thanh Phú Long, Châu Thành, Long An/Thanh Phu Long commune, Chau Thanh district, Long An province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</si>
  <si>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r>
      <t>Thanh Phú Long, Châu Thành, Long An/Thanh Phu Long commune, Chau Thanh district, Long An province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</si>
  <si>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r>
      <t>Dương Xuân Hội, Châu Thành, Long An/Duong Xuan Hoi commune, Chau Thanh district, Long An province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</si>
  <si>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r>
      <t>Hiệp Thạnh, Châu Thành, Long An/Hiep Thanh commune, Chau Thanh district, Long An province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</si>
  <si>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</si>
  <si>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</si>
  <si>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 LĐ1/Red flesh LĐ1 variety; cộng tác với 03 nông hộ / In cooperation with group of 03 farmers)
Location on Google map:
1/ Latitude: 10.456158; Longitude: 106.467563
2/ Latitude: 10.455232 ; Longitude: 106.474925                                    3/ Latitude: 10.452826 ; Longitude: 106.470678</t>
  </si>
  <si>
    <t>AB.02.01.03.004</t>
  </si>
  <si>
    <r>
      <t>Phước Tân Hưng, Châu Thành, Long An/Phuoc Tan Hung commune, Chau Thanh district, Long An province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</si>
  <si>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r>
      <t>Dương Xuân Hội, Châu Thành, Long An/Duong Xuan Hoi commune, Chau Thanh district, Long An province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</si>
  <si>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Xã Thanh Bình, huyện Chợ Gạo, tỉnh Tiền Giang/ Thanh Binh commune, Cho Gao district, Tien Giang province</t>
  </si>
  <si>
    <t>AA.03.01.08.001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</si>
  <si>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</si>
  <si>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</si>
  <si>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</si>
  <si>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</si>
  <si>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</si>
  <si>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</si>
  <si>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Quang Ninh, Qươn Long, Chợ Gạo, Tiền Giang/Quang Ninh village, Quon Long commune, Cho Gao district, Tien Giang province</t>
  </si>
  <si>
    <t>Quang Khương, Qươn Long, Chợ Gạo, Tiền Giang/Quang Khuong village, Quon Long commune, Cho Gao district, Tien Giang province</t>
  </si>
  <si>
    <t>Mỹ Tịnh An, Chợ Gạo, Tiền Giang/My Tinh An commune, Cho Gao district, Tien Giang province                                                          
Location on Google Map:
N 10°27'1.4004", 
E 106°24'28.5228"</t>
  </si>
  <si>
    <t xml:space="preserve">Lương Hòa Lạc, Chợ Gạo, Tiền Giang/Luong Hoa Lac commune, Cho Gao district, Tien Giang province                                                          
Location on Google map:
1/ 10.4108130; 106.3821267
2/ 10.4211349; 106.3799293
3/ 10.4124743; 106.3633143
4/ 10.4170869; 106.3855170
5/ 10.4092562; 106.3793777
6/ 10.4092560; 106.3793780
</t>
  </si>
  <si>
    <t xml:space="preserve">Xã Thạnh Tân, huyện Tân Phước, tỉnh Tiền Giang/Thanh Tan commune, Tan Phuoc district, Tien Giang province
(Giống: Thanh long ruột trắng / Dragon fruit - White flesh variety)
</t>
  </si>
  <si>
    <t>Ấp Gia Huỳnh, Gia Lộc, Trảng Bàng, Tây Ninh/ Gia Huynh hamlet, Gia Loc commune, Trang Bang district, Tay Ninh province.</t>
  </si>
  <si>
    <r>
      <t>Vĩnh Công, Châu Thành, Long An/ Vinh Cong commune, Chau Thanh district, Long An province.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</si>
  <si>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Ấp 2, Phước Tân Hưng, Châu Thành, Long An/ Hamlet No.2, Tan Hung commune, Chau Thanh district, Long An</t>
  </si>
  <si>
    <t xml:space="preserve">Thị trấn Thuận Nam, Hàm Thuận Nam, Bình Thuận/ Thuan Nam town, Ham Thuan Nam district, Binh Thuan province.
Location on Google Map:
1) 10o52'54" N; 107o52'37" E
2) 10o51'32" N; 107o54'51" E
3) 10o44'49" N; 107o52'36" E
4) 10o50'34" N; 107o47'39" E </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</si>
  <si>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</si>
  <si>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</si>
  <si>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r>
      <t xml:space="preserve">Công ty TNHH Chế Biến Trái Cây YASAKA
Địa chỉ: Phòng 34, lầu 4, Centec Tower, số 72-74 Nguyễn Thị Minh Khai, phường 6, quận 3, TPHCM
MST: 0305360381                                                                      Người đại diện: Ông Watanabe Wataru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Tax Code: 0305360381                                     Representative: Watanabe Wataru (Mr.)
Position: Director
Mobile: +84.28.62998290 or +84908570929 Ext mobile to Deputy Director Mr. Nguyen Cong Long
Email: longnguyen@yasaka.vn</t>
    </r>
  </si>
  <si>
    <r>
      <t>Hiệp Thạnh, Châu Thành, Long An/ Hiep Thanh commune, Chau Thanh district, Long An Province
(Giống/ Variety: Thanh Long ruột trắng/ Dragon fruit - White flesh, nhóm 35 nông hộ/ group of 35 farmers
Location on Google map:
1/ 10º27'43''N; 106º28'38''E</t>
    </r>
    <r>
      <rPr>
        <sz val="11"/>
        <color indexed="10"/>
        <rFont val="Arial"/>
        <family val="2"/>
      </rPr>
      <t xml:space="preserve">
</t>
    </r>
    <r>
      <rPr>
        <sz val="11"/>
        <rFont val="Arial"/>
        <family val="2"/>
      </rPr>
      <t>2/ 10º27'40''N; 106º27'59'' E</t>
    </r>
    <r>
      <rPr>
        <sz val="11"/>
        <color indexed="10"/>
        <rFont val="Arial"/>
        <family val="2"/>
      </rPr>
      <t xml:space="preserve">
</t>
    </r>
    <r>
      <rPr>
        <sz val="11"/>
        <rFont val="Arial"/>
        <family val="2"/>
      </rPr>
      <t>3/ 10º28'8''N; 106º27'26''E
4/ 10º28'19''N; 106º27'18''E</t>
    </r>
  </si>
  <si>
    <t>AA.02.01.03.007</t>
  </si>
  <si>
    <r>
      <t>Hiệp Thạnh, Châu Thành, Long An/ Hiep Thanh commune, Chau Thanh district, Long An Province
(Giống/ Variety: Thanh Long ruột đỏ/ Dragon fruit - Red flesh, nhóm 40 nông hộ/ group of 40 farmers
Location on Google map:
1/ 10º28'17''N; 106º27'18"E
2/ 10º23'36''N; 106º28'28''E</t>
    </r>
    <r>
      <rPr>
        <sz val="11"/>
        <color indexed="10"/>
        <rFont val="Arial"/>
        <family val="2"/>
      </rPr>
      <t xml:space="preserve">
</t>
    </r>
    <r>
      <rPr>
        <sz val="11"/>
        <rFont val="Arial"/>
        <family val="2"/>
      </rPr>
      <t>3/ 10º26'35''N; 106º28'27''E</t>
    </r>
    <r>
      <rPr>
        <sz val="11"/>
        <color indexed="10"/>
        <rFont val="Arial"/>
        <family val="2"/>
      </rPr>
      <t xml:space="preserve">
</t>
    </r>
    <r>
      <rPr>
        <sz val="11"/>
        <rFont val="Arial"/>
        <family val="2"/>
      </rPr>
      <t xml:space="preserve">4/ 10º23'38''N; 106º28'28''E
</t>
    </r>
  </si>
  <si>
    <t>AB.02.01.03.001</t>
  </si>
  <si>
    <t>IRADS PUC 
CODE (ID)</t>
  </si>
  <si>
    <t>Bến Tre</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</si>
  <si>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</si>
  <si>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r>
      <t xml:space="preserve">Ấp Phụng Đức B, TT Chợ Lách, H. Chợ Lách, Tỉnh Bến Tre/ Phung Duc hamlet, Cho Lach town, Cho Lach district, Ben Tre </t>
    </r>
    <r>
      <rPr>
        <b/>
        <sz val="10"/>
        <rFont val="Times New Roman"/>
        <family val="1"/>
      </rPr>
      <t>(JAVA = long hair = Việt + Thái: 1-19)</t>
    </r>
  </si>
  <si>
    <t>BA.07.02.01.001</t>
  </si>
  <si>
    <r>
      <t xml:space="preserve">Ấp Phụng Đức B, TT Chợ Lách, H. Chợ Lách, Tỉnh Bến Tre/Ấp Phụng Đức B, TT Chợ Lách, H. Chợ Lách, Tỉnh Bến Tre/ Phung Duc hamlet, Cho Lach town, Cho Lach district, Ben Tre  </t>
    </r>
    <r>
      <rPr>
        <b/>
        <sz val="10"/>
        <rFont val="Times New Roman"/>
        <family val="1"/>
      </rPr>
      <t>(JAVA = long hair = Việt + Thái: 20-36)</t>
    </r>
  </si>
  <si>
    <t>BA.07.02.01.002</t>
  </si>
  <si>
    <r>
      <t xml:space="preserve">Ấp Phụng Đức B, TT Chợ Lách, H. Chợ Lách, Tỉnh Bến Tre/Ấp Phụng Đức B, TT Chợ Lách, H. Chợ Lách, Tỉnh Bến Tre/ Phung Duc hamlet, Cho Lach town, Cho Lach district, Ben Tre  </t>
    </r>
    <r>
      <rPr>
        <b/>
        <sz val="10"/>
        <rFont val="Times New Roman"/>
        <family val="1"/>
      </rPr>
      <t>(NHÃN = short hair: 1-36)</t>
    </r>
  </si>
  <si>
    <t>BB.07.02.01.001</t>
  </si>
  <si>
    <t>Ấp Tân Thới, Sơn Định, Chợ Lách, Bến Tre/Tan Thoi hamlet, Son Dinh commune, Cho Lach district, Ben Tre
Location on Google Map
Lat: 10o16'16"N 
Lng: 106o19'40.18"E
(JAVA = long hair = Việt + Thái)</t>
  </si>
  <si>
    <t>BA.07.02.02.001</t>
  </si>
  <si>
    <t>Ấp Tân Thới, Sơn Định, Chợ Lách, Bến Tre/Tan Thoi hamlet, Son Dinh commune, Cho Lach district, Ben Tre
Location on Google Map
Lat: 10o16'16"N 
Lng: 106o19'40.18"E 
(NHÃN = short hair)</t>
  </si>
  <si>
    <t>BB.07.02.02.001</t>
  </si>
  <si>
    <t>Ấp Lộc Hiệp, Vĩnh Bình, Chợ Lách, Bến Tre/Loc Hiep hamlet, Vinh Binh commune, Cho Lach district, Ben Tre
Location on Google Map
Lat: 10o14'12"N 
Lng: 106o12'37"E
(JAVA = long hair = Việt + Thái)</t>
  </si>
  <si>
    <t>BA.07.02.03.001</t>
  </si>
  <si>
    <t>Ấp Lộc Hiệp, Vĩnh Bình, Chợ Lách, Bến Tre/Loc Hiep hamlet, Vinh Binh commune, Cho Lach district, Ben Tre 
Location on Google Map
Lat: 10o14'12"N 
Lng: 106o12'37"E
(NHÃN = short hair)</t>
  </si>
  <si>
    <t>BB.07.02.03.001</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</si>
  <si>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rgb="FFFF000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</si>
  <si>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Vinh Binh commune, Cho Lach district, Ben Tre
Location on Google map:
1) N10O15’51.4646”; E106O4’34.1868”
2) N10O15’36.4644”; E106O4’31.9548”
3) N10O16’6.4686”; E106O4’36.4152”
4) N10O16’6.312”; E106O4’27.9768”
</t>
    </r>
    <r>
      <rPr>
        <b/>
        <sz val="10"/>
        <rFont val="Times New Roman"/>
        <family val="1"/>
      </rPr>
      <t>(JAVA = long hair = Việt + Thái)</t>
    </r>
  </si>
  <si>
    <t>BA.07.02.03.002</t>
  </si>
  <si>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</si>
  <si>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Son Dinh commune, Cho Lach district, Ben Tre
Location on Google map:
1) 10.274153 N, 106.100141 E
2) 10.277151 N, 106.116792 E
3) 10.269930 N, 106.102373 E
4) 
(JAVA = long hair = Việt + Thái)</t>
  </si>
  <si>
    <t>BA.07.02.02.002</t>
  </si>
  <si>
    <t>Sơn Long, Sơn Định, Chợ lách, Bến Tre/Son Long commune, Cho Lach district, Ben Tre
Location on Google map:
1) 10.271660 N, 106.105396 E
2) 10.271.713 N, 106.105454 E
3) 10.271676 N, 106.105674 E
4) 
(NHÃN = short hair)</t>
  </si>
  <si>
    <t>BB.07.02.02.002</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</si>
  <si>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rgb="FFFF000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</si>
  <si>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</si>
  <si>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</si>
  <si>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t>BA.07.02.03.003</t>
  </si>
  <si>
    <r>
      <t>Vĩnh Bình, Chợ Lách, Bến Tre/ Vinh Binh commune, Cho Lach, Ben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</si>
  <si>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t>BA.07.02.03.004</t>
  </si>
  <si>
    <r>
      <t>Vĩnh Bình, Chợ Lách, Bến Tre/Vinh Binh commune, Cho Lach district, Ben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 xml:space="preserve">5'13"E
(NHÃN = short hair)
</t>
    </r>
  </si>
  <si>
    <t>BB.07.02.03.002</t>
  </si>
  <si>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rgb="FFFF000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</si>
  <si>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Tre/Thanh Trieu commune, Cho Lach district, Ben Tre.
Location on Google map:
Latitude: 10.295488; Longitude: 106.246276	
(JAVA = long hair = Việt + Thái)</t>
  </si>
  <si>
    <t>BA.07.01.03.001</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</si>
  <si>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rgb="FFFF000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</si>
  <si>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Long/Binh Hoa Phuoc commune, Long Ho district, Vinh Long
Location on the map:
1/ N (48P) 0612670; W (UTM) 1135359
2/ N (48P) 0612348; W (UTM) 1138152
3/ N (48P) 0609835; W (UTM) 1136794
4/ (48P) 0610783; W (UTM) 1137694
</t>
    </r>
    <r>
      <rPr>
        <b/>
        <sz val="10"/>
        <rFont val="Times New Roman"/>
        <family val="1"/>
      </rPr>
      <t>(JAVA = long hair = Việt + Thái)</t>
    </r>
  </si>
  <si>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</si>
  <si>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</si>
  <si>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</si>
  <si>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</si>
  <si>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Hoa Ninh commune, Long Ho district, Vinh Long
Location on Google map:
1) 10o17'33" N; 106o1'39" E
2) 10o17'41" N; 106o1'18" E
3) 10o16'40" N; 106o1'9" E
4) 10o16'34" N; 106o1'12" E
</t>
    </r>
    <r>
      <rPr>
        <b/>
        <sz val="10"/>
        <rFont val="Times New Roman"/>
        <family val="1"/>
      </rPr>
      <t>(JAVA = long hair = Việt + Thái)</t>
    </r>
  </si>
  <si>
    <t>BA.09.02.02.001</t>
  </si>
  <si>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rgb="FFFF000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</si>
  <si>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Long//Binh Hoa Phuoc commune, Long Ho district, Vinh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</si>
  <si>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t>BA.09.02.04.002</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</si>
  <si>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</si>
  <si>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Bình Hòa Phước, huyện Long Hồ,  tỉnh Vĩnh Long /  Binh Hoa Phuoc commune, Long Ho district, Vinh Long province; nhóm 17 nông hộ / group of 17 farmers; (JAVA = long hair = Việt + Thái variety)
Location on Google map:
1/ Latitude:10.2741722; Longitude: 106.0201673</t>
    </r>
    <r>
      <rPr>
        <sz val="11"/>
        <color rgb="FFFF0000"/>
        <rFont val="Times New Roman"/>
        <family val="1"/>
      </rPr>
      <t xml:space="preserve">
</t>
    </r>
    <r>
      <rPr>
        <sz val="11"/>
        <rFont val="Times New Roman"/>
        <family val="1"/>
      </rPr>
      <t>2/ Latitude: 10.2836191; Longitude: 106.001279</t>
    </r>
    <r>
      <rPr>
        <sz val="11"/>
        <color rgb="FFFF0000"/>
        <rFont val="Times New Roman"/>
        <family val="1"/>
      </rPr>
      <t xml:space="preserve">
</t>
    </r>
    <r>
      <rPr>
        <sz val="11"/>
        <rFont val="Times New Roman"/>
        <family val="1"/>
      </rPr>
      <t>3/ Latitude: 10.2926461; Longitude: 106.027412</t>
    </r>
  </si>
  <si>
    <t>BA.09.02.04.003</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</si>
  <si>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</si>
  <si>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</si>
  <si>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</si>
  <si>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t>Đồng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</si>
  <si>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rgb="FFFF000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</si>
  <si>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</si>
  <si>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t>BA.06.01.02.001</t>
  </si>
  <si>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</si>
  <si>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t>BB.06.01.02.001</t>
  </si>
  <si>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rgb="FFFF000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</si>
  <si>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</si>
  <si>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t>BA.06.04.01.001</t>
  </si>
  <si>
    <r>
      <t xml:space="preserve">HỢP TÁC XÃ NÔNG NGHIỆP - DỊCH VỤ - THƯƠNG MẠI BÌNH LỘC
Mã Số Doanh Nghiệp: 3602968548                                Địa Chỉ: Ấp 1, xã Bình Lộc, Tp.Long Khánh, tỉnh Đồng Nai                                                                                      Đại diện: Ông Phùng Thanh Tâm                                             Chức vụ: Giám Đốc                                                             
Số điện thoại: 0919622122                                           Chứng minh thư nhân dân: 270668286                            Email: phungthanhtam1954@gmail.com
</t>
    </r>
    <r>
      <rPr>
        <b/>
        <sz val="11"/>
        <color rgb="FFFF0000"/>
        <rFont val="Times New Roman"/>
        <family val="1"/>
      </rPr>
      <t xml:space="preserve">
BINH LOC AGRICULTURE SERVICE - TRADING CO.OPERATIVE
Business registration certificate: 3602968548   
Address: Binh Loc commune, Long Khanh City, Dong Nai province
Representative:  Phung Thanh Tam (Mr.)
Position: Director
Phone: +84919622122                                                               ID No.: 270668286   
Email: phungthanhtam1954@gmail.com</t>
    </r>
  </si>
  <si>
    <r>
      <t>Xã Bình Lộc, Tp. Long Khánh, tỉnh Đồng Nai /  Binh Loc  commune, Long Khanh City, Dong Nai province
(Giống: Chom chom Java / Long hair rambutan variety)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</si>
  <si>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t>BA.06.04.01.002</t>
  </si>
  <si>
    <r>
      <t>Xã Bình Lộc, Tp. Long Khánh, tỉnh Đồng Nai /  Binh Loc  commune, Long Khanh City, Dong Nai province
(Giống: Chom chom Java / Long hair rambutan variety)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</si>
  <si>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t>BA.06.04.01.003</t>
  </si>
  <si>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rgb="FFFF000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</si>
  <si>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Long Hair Rambutan variety)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</si>
  <si>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t>BA.06.04.02.001</t>
  </si>
  <si>
    <r>
      <t>Xã Xuân Lập, Tp. Long Khánh, tỉnh Đồng Nai / Xuan Lap commune, Long Khanh City, Dong Nai province
(Giống: Chom chom Java / Long hair Rambutan variety)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</si>
  <si>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t>BA.06.04.02.002</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</si>
  <si>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</si>
  <si>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</si>
  <si>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t>BA.03.04.02.001</t>
  </si>
  <si>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</si>
  <si>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BB.03.04.02.001</t>
  </si>
  <si>
    <t>Bắc Giang</t>
  </si>
  <si>
    <t>Thôn Kép 1, Hồng Giang, Lục Ngạn, Bắc Giang/Kep 1 hamlet, Hong Giang commune, Luc Ngan district, Bac Giang province.
Location on Google Map:
21º23’30”N
106º36’24”E
(Giống: Vải Thiều)</t>
  </si>
  <si>
    <t>EA.14.01.01.001</t>
  </si>
  <si>
    <t>Thôn Kép 1, Hồng Giang, Lục Ngạn, Bắc Giang/Kep 1 hamlet, Hong Giang commune, Luc Ngan district, Bac Giang province.
Location on Google Map:
21º23’31”N
106º36’25”E
(Giống: Vải Thiều)</t>
  </si>
  <si>
    <t>EA.14.01.01.002</t>
  </si>
  <si>
    <t>Thôn Kép 1, Hồng Giang, Lục Ngạn, Bắc Giang/Kep 1 hamlet, Hong Giang commune, Luc Ngan district, Bac Giang province.
Location on Google Map:
21º23’54”N
106º36’8”E
(Giống: Vải Thiều)</t>
  </si>
  <si>
    <t>EA.14.01.01.003</t>
  </si>
  <si>
    <t>Thôn Kép 1, Hồng Giang, Lục Ngạn, Bắc Giang/Kep 1 hamlet, Hong Giang commune, Luc Ngan district, Bac Giang province.
Location on Google Map:
21º23’18”N
106º35’45”E
(Giống: Vải Thiều)</t>
  </si>
  <si>
    <t>EA.14.01.01.004</t>
  </si>
  <si>
    <r>
      <t xml:space="preserve">TỔ HỢP TÁC SỐ 05
Thành viên: 13 nông dân
Đại diện: Phạm Văn Dũng
Điện thoại: 0988.167.876
</t>
    </r>
    <r>
      <rPr>
        <b/>
        <sz val="10"/>
        <color rgb="FFFF0000"/>
        <rFont val="Arial"/>
        <family val="2"/>
      </rPr>
      <t>Group of Farmers Number 05
Member: 13 farmers
Representative: Phạm Văn Dũng
Mobile: 0988.167.876</t>
    </r>
  </si>
  <si>
    <t>Thôn Kép 1, Hồng Giang, Lục Ngạn, Bắc Giang/Kep 1 hamlet, Hong Giang commune, Luc Ngan district, Bac Giang province.
Location on Google Map:
21º23’54”N
106º35’33”E
(Giống: Vải Thiều)</t>
  </si>
  <si>
    <t>EA.14.01.01.005</t>
  </si>
  <si>
    <r>
      <t xml:space="preserve">TỔ HỢP TÁC SỐ 06
Thành viên: 25 nông dân
Đại diện: Đặng Văn Thắng
Điện thoại: 01629.660.298
</t>
    </r>
    <r>
      <rPr>
        <b/>
        <sz val="10"/>
        <color rgb="FFFF0000"/>
        <rFont val="Arial"/>
        <family val="2"/>
      </rPr>
      <t>Group of Farmers Number 06
Member: 25 farmers
Representative: Đặng Văn Thắng
Mobile: 01629.660.298</t>
    </r>
  </si>
  <si>
    <t>Thôn Ngọt &amp; Thôn Phương Sơn, Hồng Giang, Lục Ngạn, Bắc Giang/ Ngot and Phuong Son hamlet, Hong Giang commune, Luc Ngan district, Bac Giang province.
Location on Google Map:
21º25’30”N
106º36’53”E
(Giống: Vải Thiều)</t>
  </si>
  <si>
    <t>EA.14.01.01.006</t>
  </si>
  <si>
    <r>
      <t xml:space="preserve">TỔ HỢP TÁC SỐ 07
Thành viên: 09 nông dân
Đại diện: Ngô Văn Nhuần
</t>
    </r>
    <r>
      <rPr>
        <b/>
        <sz val="10"/>
        <color rgb="FFFF0000"/>
        <rFont val="Arial"/>
        <family val="2"/>
      </rPr>
      <t>Group of Farmers Number 07
Member: 09 farmers
Representative: Ngô Văn Nhuần</t>
    </r>
  </si>
  <si>
    <t>Thôn Hóa, Xã Tân Sơn, Huyện Lục Ngạn, Tỉnh Bắc Giang/ Hoa hamlet, Tan Son commune, Luc Ngan district, Bac Giang province
Location on Google Map: 
21o33’34’’N
106o37’54’’E
(Giống vải thiều)</t>
  </si>
  <si>
    <t>EA.14.01.04.001</t>
  </si>
  <si>
    <t>Thôn Đồng Còng, Xã Tân Mộc, Huyện Lục Ngạn, Tỉnh Bắc Giang/ Dong Cong hamlet, Tan Moc commune, Luc Ngan district, Bac Giang province
Location on Google Map: 
21o24’58’’N
106o34’42’’E
(Giống vải U hồng)</t>
  </si>
  <si>
    <t>EB.14.01.02.002</t>
  </si>
  <si>
    <r>
      <t xml:space="preserve">TỔ HỢP TÁC SỐ 09
Thành viên: 09 nông dân
Đại diện: Nguyễn Đình Công
</t>
    </r>
    <r>
      <rPr>
        <b/>
        <sz val="10"/>
        <color rgb="FFFF0000"/>
        <rFont val="Arial"/>
        <family val="2"/>
      </rPr>
      <t>Group of Farmers Number 09
Member: 09 farmers
Representative: Nguyễn Đình Công</t>
    </r>
  </si>
  <si>
    <t xml:space="preserve">Thôn Cống, Xã Kiên Lao, Huyện Lục Ngạn, Tỉnh Bắc Giang/Cong hamlet, Kien Lao commune, Luc Ngan district, Bac Giang province
Location on Google Map: 
21o17’17’’N
106o32’7’’E
(Giống vải thiều)
</t>
  </si>
  <si>
    <t>EA.14.01.05.001</t>
  </si>
  <si>
    <r>
      <t xml:space="preserve">Công ty TNHH TMDV Ánh Dương Sao
Địa chỉ: số 26, đường 23, phường Tân Quy, quận 7, TP. HCM
Tel / Fax: 08 5411 0646 / 08 5411 0647
Giám đốc: Phan Nhật Tú
(Hợp tác với tổ hợp tác sản xuất tại Bắc Giang,
Thành viên: 9 nông dân
Đại diện: ông Chu Văn Giáp
Địa chỉ: xã Tân Mộc, Huyện Lục Ngạn, tỉnh Bắc Giang)
</t>
    </r>
    <r>
      <rPr>
        <b/>
        <sz val="10"/>
        <color indexed="10"/>
        <rFont val="Arial"/>
        <family val="2"/>
      </rPr>
      <t xml:space="preserve">
Anh Duong Sao Trading &amp; Service Co. Ltd
Address: #26, 23 street, Tan Quy ward, district 7, HCMC
Tel / Fax: 08 5411 0646 / 08 5411 0647
Director: Phan Nhật Tú
(In cooperation with a group of Farmers in Bắc Giang
Member: 9 farmers
Representative: Mr. Chu Văn Giáp
Address: Tân Mộc, Lục Ngạn, Bắc Giang)</t>
    </r>
  </si>
  <si>
    <t>Tân Mộc, Lục Ngạn, Bắc Giang/Tan Moc commune, Luc Ngan district, Bac Giang province
Location on Google Map:
21.266768,
106.619211
(Giống: Vải U Hồng)</t>
  </si>
  <si>
    <t>EB.14.01.02.001</t>
  </si>
  <si>
    <r>
      <t xml:space="preserve">Công ty TNHH TMDV Ánh Dương Sao
Địa chỉ: số 26, đường 23, phường Tân Quy, quận 7, TP. HCM
Tel / Fax: 08 5411 0646 / 08 5411 0647
Giám đốc: Phan Nhật Tú
(Hợp tác với tổ hợp tác sản xuất tại Bắc Giang,
Thành viên: 15 nông dân
Đại diện: ông Nguyễn Đắc Bích
Địa chỉ: xã Tân Quang, Huyện Lục Ngạn, tỉnh Bắc Giang)
</t>
    </r>
    <r>
      <rPr>
        <b/>
        <sz val="10"/>
        <color indexed="10"/>
        <rFont val="Arial"/>
        <family val="2"/>
      </rPr>
      <t xml:space="preserve">
Anh Duong Sao Trading &amp; Service Co. Ltd
Address: #26, 23 street, Tan Quy ward, district 7, HCMC
Tel / Fax: 08 5411 0646 / 08 5411 0647
Director: Phan Nhật Tú
(In cooperation with a group of Farmers in Bắc Giang
Member: 15 farmers
Representative: Mr. Nguyễn Đắc Bích
Address: Tân Quang, Lục Ngạn, Bắc Giang)</t>
    </r>
  </si>
  <si>
    <t>Tân Quang, Lục Ngạn, Bắc Giang/Tan Quang commune, Luc Ngan district, Bac Giang province
Location on Google Map:
21.381758,
106.672692
(Giống: Vải Thiều)</t>
  </si>
  <si>
    <t>EA.14.01.03.001</t>
  </si>
  <si>
    <r>
      <t xml:space="preserve">TỔ HỢP TÁC SỐ 10
Thành viên: 40 hộ nông dân
Đại diện: Giáp Tiến Dũng
Điện thoại: 0986.956.646
</t>
    </r>
    <r>
      <rPr>
        <b/>
        <sz val="10"/>
        <color rgb="FFFF0000"/>
        <rFont val="Arial"/>
        <family val="2"/>
      </rPr>
      <t xml:space="preserve">
Group of Farmer Number 10
Member: 40 Farmers
Representative: Giap Tien Dung
Mobile: 0986.956.646</t>
    </r>
  </si>
  <si>
    <t xml:space="preserve">Thôn Kép 2A, Hồng Giang, Lục Ngạn, Bắc Giang/ Kep 2A commune, Hong Giang commune,Luc Ngan district, Bac Giang province
Location on Google Map:
1) 21o23’5’’N; 106o36’34’’E
(Giống: Vải Thiều)
</t>
  </si>
  <si>
    <t>EA.14.01.01.007</t>
  </si>
  <si>
    <r>
      <t xml:space="preserve">TỔ HỢP TÁC SỐ 11
Thành viên: 21 hộ nông dân
Đại diện: Dương Văn Sinh
Điện thoại: 01657.329.038
</t>
    </r>
    <r>
      <rPr>
        <b/>
        <sz val="10"/>
        <color rgb="FFFF0000"/>
        <rFont val="Arial"/>
        <family val="2"/>
      </rPr>
      <t>Group of Farmer Number 11
Member: 21 Farmers
Representative: Duong Van Sinh
Mobile: 01657.329.038</t>
    </r>
  </si>
  <si>
    <t xml:space="preserve">Thôn Kép 3, Hồng Giang, Lục Ngạn, Bắc Giang/ Kep 3 hamlet, Hong Giang commune,Luc Ngan district, Bac Giang province
Location on Google Map:
1) 21o22’51’’N; 106o36’50’’E
(Giống: Vải Thiều)
</t>
  </si>
  <si>
    <t>EA.14.01.01.008</t>
  </si>
  <si>
    <r>
      <t xml:space="preserve">TỔ HỢP TÁC SỐ 12
Thành viên: 37 hộ nông dân
Đại diện: Nguyễn Văn Hai
Điện thoại: 01644.438.579
</t>
    </r>
    <r>
      <rPr>
        <b/>
        <sz val="10"/>
        <color rgb="FFFF0000"/>
        <rFont val="Arial"/>
        <family val="2"/>
      </rPr>
      <t>Group of Farmer Number 12
Member: 37 Farmers
Representative: Nguyen Van Hai
Mobile: 01644.438.579</t>
    </r>
  </si>
  <si>
    <t>Thôn Phương Sơn, Hồng Giang, Lục Ngạn, Bắc Giang/Phuong Son hamlet, Hong Giang commune,Luc Ngan district, Bac Giang province
Location on Google Map:
1) 21o25’38’’N; 106o36’59’’E
 (Giống: Vải Thiều)</t>
  </si>
  <si>
    <t>EA.14.01.01.009</t>
  </si>
  <si>
    <r>
      <t xml:space="preserve">TỔ HỢP TÁC SỐ 13
Thành viên: 27 hộ nông dân
Đại diện: Trương Văn Báo
Điện thoại: 01693.487.444
</t>
    </r>
    <r>
      <rPr>
        <b/>
        <sz val="10"/>
        <color rgb="FFFF0000"/>
        <rFont val="Arial"/>
        <family val="2"/>
      </rPr>
      <t xml:space="preserve">
Group of Farmer Number 13
Member: 27 Farmers
Representative: Truong Van Bao
Mobile: 01693.487.444</t>
    </r>
  </si>
  <si>
    <t xml:space="preserve">Thôn Chão Mới, Giáp Sơn, Lục Ngạn, Bắc Giang/Chao Moi hamlet, Giap Son commune, Luc Ngan district, Bac Giang province
Location on Google Map:
1) 21o24’21’’N; 106o39’15’’E
(Giống: Vải Thiều)
</t>
  </si>
  <si>
    <t>EA.14.01.06.001</t>
  </si>
  <si>
    <r>
      <t xml:space="preserve">TỔ HỢP TÁC SỐ 14
Thành viên: 29 hộ nông dân
Đại diện: Lưu Văn Tư
Điện thoại: 01679319354
</t>
    </r>
    <r>
      <rPr>
        <b/>
        <sz val="10"/>
        <color rgb="FFFF0000"/>
        <rFont val="Arial"/>
        <family val="2"/>
      </rPr>
      <t>Group of Farmer Number 14
Member: 29 Farmers
Representative: Luu Van Tư
Mobile: 01679319354</t>
    </r>
  </si>
  <si>
    <t xml:space="preserve">Thôn Chão Mới, Giáp Sơn, Lục Ngạn, Bắc Giang/Chao Moi hamlet, Giap Son commune, Luc Ngan district, Bac Giang province
Location on Google Map:
1) 21o24’17’’N; 106o38’58’’E
 (Giống: Vải Thiều)
</t>
  </si>
  <si>
    <t>EA.14.01.06.002</t>
  </si>
  <si>
    <r>
      <t xml:space="preserve">TỔ HỢP TÁC SỐ 15
Thành viên: 40 hộ nông dân
Đại diện: Trương Văn Tư
Điện thoại: 01688.029.775
</t>
    </r>
    <r>
      <rPr>
        <b/>
        <sz val="10"/>
        <color rgb="FFFF0000"/>
        <rFont val="Arial"/>
        <family val="2"/>
      </rPr>
      <t xml:space="preserve">
Group of Farmer Number 15
Member: 40 Farmers
Representative: Truong Van Tư
Mobile: 01688.029.775</t>
    </r>
  </si>
  <si>
    <t xml:space="preserve">Thôn Chão Mới, Giáp Sơn, Lục Ngạn, Bắc Giang/Chao Moi hamlet, Giap Son commune, Luc Ngan district, Bac Giang province
Location on Google Map:
1) 21o23’57’’N; 106o38’46’’E
 (Giống: Vải Thiều)
</t>
  </si>
  <si>
    <t>EA.14.01.06.003</t>
  </si>
  <si>
    <r>
      <t xml:space="preserve">TỔ HỢP TÁC SỐ 16
Thành viên: 24 hộ nông dân
Đại diện: Nông Văn Xuân
Điện thoại: 0978.866.471
</t>
    </r>
    <r>
      <rPr>
        <b/>
        <sz val="10"/>
        <color rgb="FFFF0000"/>
        <rFont val="Arial"/>
        <family val="2"/>
      </rPr>
      <t>Group of Farmer Number 16
Member: 24 Farmers
Representative: Nong Van Xuan
Mobile: 0978.866.471</t>
    </r>
  </si>
  <si>
    <t>Thôn Chão Cũ, Giáp Sơn, Lục Ngạn, Bắc Giang
Location on Google Map:
1) 21o24’17’’N; 106o39’24’’E
(Giống: Vải Thiều)</t>
  </si>
  <si>
    <t>EA.14.01.06.004</t>
  </si>
  <si>
    <r>
      <t xml:space="preserve">CÔNG TY TNHH AGRICARE VIỆT NAM  
Địa chỉ: Tầng 4, tòa nhà 2T, số 9 đường Phạm Văn Đồng, P. Mai Dịch, quận Cầu Giấy, Tp. Hà Nội
Điện thoại: 091.323.0130
Giám đốc: Ông Đàm Quang Thắng 
Email: thang@agricarevietnam.com
Cộng tác với: Nhóm 08 nông dân
Người đại diện nhóm nông dân: Ông Trần Văn Hành
Điện thoại: 0984.656.017
Địa chỉ: Thôn Chão Cũ, xã Giáp Sơn, huyện Lục Ngạn, Bắc Giang, Việt Nam
</t>
    </r>
    <r>
      <rPr>
        <b/>
        <sz val="11"/>
        <color rgb="FFFF0000"/>
        <rFont val="Times New Roman"/>
        <family val="1"/>
      </rPr>
      <t>AGRICARE VIETNAM CO. LTD
Address: 4th Floor, 2T building, No.09 Pham Van Dong street, Mai Dich ward, Cau Giay district, Ha Noi, Vietnam
Mobile: +84 91.323.0130
Director: Mr. Dam Quang Thang
Email: thang@agricarevietnam.com
In cooperation with: Group of 08 farmers
Representative of farmer group: Mr. Tran Van Hanh
Mobile: +84 984.656.017
Address: Chao Cu village, Giap Son commune, Luc Ngan district, Bac Giang province, Vietnam</t>
    </r>
  </si>
  <si>
    <t>Thôn Chão Cũ, xã Giáp Sơn, huyện Lục Ngạn, tỉnh Bắc Giang/Chao Cu hamlet, Giap Son commune, Luc Ngan district, Bac Giang province
(Vải Thiều - Thieu lychee variety)
Location on Google Map:
1/ 21°24'11''N; 106°39'16''E
2/ 21°24'18''N; 106°39'20''E
3/ 21°24'5''N; 106°39'26''E
4/ 21°24'13''N; 106°39'21''E</t>
  </si>
  <si>
    <t>EA.14.01.06.005</t>
  </si>
  <si>
    <t>Hải Dương</t>
  </si>
  <si>
    <r>
      <t xml:space="preserve">TỔ HỢP TÁC SỐ 01
Thành viên: 87 nông dân
Đại diện: Nguyễn Đức Nhân
Điện thoại: 0165.2513.225
</t>
    </r>
    <r>
      <rPr>
        <b/>
        <sz val="10"/>
        <color rgb="FFFF0000"/>
        <rFont val="Arial"/>
        <family val="2"/>
      </rPr>
      <t>Group of Farmers Number 01
Member: 87 farmers
Representative: Nguyễn Đức Nhân 
Mobile: 0165.2513.225</t>
    </r>
  </si>
  <si>
    <t>Xóm 7, Thanh Thủy, Thanh Hà, Hải Dương/Village No.7, Thanh Thuy commune, Thanh Ha district, Hai Duong province.
Location on Google Map:
20º52’50”N
106º27’27”E
(Giống: Vải Thiều)</t>
  </si>
  <si>
    <t>EA.15.01.01.001</t>
  </si>
  <si>
    <r>
      <t xml:space="preserve">TỔ HỢP TÁC SỐ 02
Thành viên: 10 nông dân
Đại diện: Nguyễn Thế Định
Điện thoại: 094.4918.378
</t>
    </r>
    <r>
      <rPr>
        <b/>
        <sz val="10"/>
        <color rgb="FFFF0000"/>
        <rFont val="Arial"/>
        <family val="2"/>
      </rPr>
      <t>Group of Farmers Number 02
Member:  10 farmers
Representative: Nguyễn Thế Định
Mobile: 094.4918.378</t>
    </r>
  </si>
  <si>
    <t>Đội 11 + khu Cầu Bạc, Hoàng Hoa Thám, Chí Linh, Hải Dương/Hoang Hoa Tham commune, Chi Linh district, Hai Duong province.
21º11’49”N
106º27’13”E
(Giống: Vải Thiều)</t>
  </si>
  <si>
    <t>EA.15.02.01.001</t>
  </si>
  <si>
    <r>
      <t xml:space="preserve">TỔ HỢP TÁC SỐ 03
Thành viên: 104 hộ nông dân
Đại diện: Hoàng Quang Tĩnh
Điện thoại: 0974.415.156
</t>
    </r>
    <r>
      <rPr>
        <b/>
        <sz val="10"/>
        <color rgb="FFFF0000"/>
        <rFont val="Arial"/>
        <family val="2"/>
      </rPr>
      <t>Group of Farmer Number 03
Member: 104 Farmers
Representative: Hoang Quang Tinh
Mobile: 0974.415.156</t>
    </r>
  </si>
  <si>
    <t>Thanh Bính, Thanh Hà, Hải Dương/Thanh Binh commune, Thanh Ha district, Hai Duong province.
Location on Google Map:
1) 20o50’32’’N; 106o28’25’’E
(Giống: Vải Sớm)</t>
  </si>
  <si>
    <t>EC.15.01.02.001</t>
  </si>
  <si>
    <r>
      <t xml:space="preserve">TỔ HỢP TÁC SỐ 04
Thành viên: 90 hộ nông dân
Đại diện: Nguyễn Văn Đảm
Điện thoại: 01669.528.740
</t>
    </r>
    <r>
      <rPr>
        <b/>
        <sz val="10"/>
        <color rgb="FFFF0000"/>
        <rFont val="Arial"/>
        <family val="2"/>
      </rPr>
      <t xml:space="preserve">
Group of Farmer Number 04
Member: 90 Farmers
Representative: Nguyen Van Dam
Mobile: 01669.528.740</t>
    </r>
    <r>
      <rPr>
        <b/>
        <sz val="10"/>
        <rFont val="Arial"/>
        <family val="2"/>
      </rPr>
      <t xml:space="preserve">
</t>
    </r>
  </si>
  <si>
    <t>Thanh Thủy, Thanh Hà, Hải Dương/Thanh Thuy commune, Thanh Ha district, Hai Duong province.
Location on Google Map:
1) 20o52’43’’N; 106o27’23’’E
(Giống: Vải Thiều)</t>
  </si>
  <si>
    <t>EA.15.01.01.002</t>
  </si>
  <si>
    <r>
      <t xml:space="preserve">TỔ HỢP TÁC SỐ 05
Thành viên: 96 hộ nông dân
Đại diện: Nguyễn Văn Hiển
Điện thoại: 01669.528.740
</t>
    </r>
    <r>
      <rPr>
        <b/>
        <sz val="10"/>
        <color rgb="FFFF0000"/>
        <rFont val="Arial"/>
        <family val="2"/>
      </rPr>
      <t xml:space="preserve">Group of Farmer Number 05
Member: 96 Farmers
Representative: Nguyen Van Hien
Mobile: 01669.528.740
</t>
    </r>
  </si>
  <si>
    <t>Thanh Thủy, Thanh Hà, Hải Dương/Thanh Thuy commune, Thanh Ha district, Hai Duong province.
Location on Google Map:
1) 20o52’50’’N; 106o27’25’’E
(Giống: Vải Thiều)</t>
  </si>
  <si>
    <t>EA.15.01.01.003</t>
  </si>
  <si>
    <r>
      <t xml:space="preserve">TỔ HỢP TÁC SỐ 06
Thành viên: 104 hộ nông dân
Đại diện: Bùi Văn Thịnh
Điện thoại: 01698.158.100
</t>
    </r>
    <r>
      <rPr>
        <b/>
        <sz val="10"/>
        <color rgb="FFFF0000"/>
        <rFont val="Arial"/>
        <family val="2"/>
      </rPr>
      <t xml:space="preserve">
Group of Farmer Number 06
Member: 104 Farmers
Representative: Bui Van Thinh
Mobile: 01698.158.100</t>
    </r>
  </si>
  <si>
    <t xml:space="preserve">Thanh Khê, Thanh Hà, Hải Dương/Thanh Khe commune, Thanh Ha district, Hai Duong province.
Location on Google Map:
1) 20o52’60’’N; 106o26’12’’E
(Giống: Vải Thiều)
</t>
  </si>
  <si>
    <t>EA.15.01.03.001</t>
  </si>
  <si>
    <r>
      <t xml:space="preserve">TỔ HỢP TÁC SỐ 07
Thành viên: 121 hộ nông dân
Đại diện: Đặng Văn Triệu
Điện thoại: 01693.488.917
</t>
    </r>
    <r>
      <rPr>
        <b/>
        <sz val="10"/>
        <color rgb="FFFF0000"/>
        <rFont val="Arial"/>
        <family val="2"/>
      </rPr>
      <t xml:space="preserve">Group of Farmer Number 07
Member: 121 Farmers
Representative: Dang Van Trieu
Mobile: 01693.488.917
</t>
    </r>
  </si>
  <si>
    <t xml:space="preserve">Thanh Khê, Thanh Hà, Hải Dương/Thanh Khe commune, Thanh Ha district, Hai Duong province.
Location on Google Map:
1) 20o52’56’’N; 106o25’51’’E
(Giống: Vải Thiều)
</t>
  </si>
  <si>
    <t>EA.15.01.03.002</t>
  </si>
  <si>
    <r>
      <t xml:space="preserve">TỔ HỢP TÁC SỐ 08
Thành viên: 101 hộ nông dân
Đại diện: Quách Thị Phượng
Điện thoại: 0966.092.885
</t>
    </r>
    <r>
      <rPr>
        <b/>
        <sz val="10"/>
        <color rgb="FFFF0000"/>
        <rFont val="Arial"/>
        <family val="2"/>
      </rPr>
      <t xml:space="preserve">Group of Farmer Number 08
Member: 101 Farmers
Representative: Quach Thi Phuong
Mobile: 0966.092.885
</t>
    </r>
  </si>
  <si>
    <t xml:space="preserve">Thanh Xá, Thanh Hà, Hải Dương/Thanh Xa commune, Thanh Ha district, Hai Duong province.
Location on Google Map:
1) 20o53’54’’N; 106o27’28’’E
(Giống: Vải Thiều)
</t>
  </si>
  <si>
    <t>EA.15.01.04.001</t>
  </si>
  <si>
    <r>
      <t xml:space="preserve">TỔ HỢP TÁC SỐ 09
Thành viên: 51 hộ nông dân
Đại diện: Mạc Thị Viễn
Điện thoại: 0968.660.968
</t>
    </r>
    <r>
      <rPr>
        <b/>
        <sz val="10"/>
        <color rgb="FFFF0000"/>
        <rFont val="Arial"/>
        <family val="2"/>
      </rPr>
      <t>Group of Farmer Number 09
Member: 51 Farmers
Representative: Mac Thi Vien
Mobile: 0968.660.968</t>
    </r>
  </si>
  <si>
    <t>Thanh Xá, Thanh Hà, Hải Dương/Thanh Xa commune, Thanh Ha district, Hai Duong province. 
Location on Google Map:
1) 20o54’04’’N; 106o27’46’’E
(Giống: Vải Thiều)</t>
  </si>
  <si>
    <t>EA.15.01.04.002</t>
  </si>
  <si>
    <r>
      <t xml:space="preserve">TỔ HỢP TÁC SỐ 10
Thành viên: 18 hộ nông dân
Đại diện: Nguyễn Xuân Hựu
Điện thoại: 01646.182.998
</t>
    </r>
    <r>
      <rPr>
        <b/>
        <sz val="10"/>
        <color rgb="FFFF0000"/>
        <rFont val="Arial"/>
        <family val="2"/>
      </rPr>
      <t xml:space="preserve">Group of Farmer Number 10
Member: 18 Farmers
Representative: Nguyen Xuan Huu
Mobile: 01646.182.998
</t>
    </r>
  </si>
  <si>
    <t>Bến Tắm, Chí Linh, Hải Dương/Ben Tam commune, Chi Linh district, Hai Duong province.
Location on Google Map:
1) 21o9’36’’N; 106o26’50’’E
(Giống: Vải Thiều)</t>
  </si>
  <si>
    <t>EA.15.02.02.001</t>
  </si>
  <si>
    <r>
      <t xml:space="preserve">TỔ HỢP TÁC SỐ 11
Thành viên: 101 hộ nông dân
Đại diện: Lê Văn Minh
Điện thoại: 01684.085.721
</t>
    </r>
    <r>
      <rPr>
        <b/>
        <sz val="10"/>
        <color rgb="FFFF0000"/>
        <rFont val="Arial"/>
        <family val="2"/>
      </rPr>
      <t xml:space="preserve">
Group of Farmer Number 11
Member: 101 Farmers
Representative: Le Van Minh
Mobile: 01684.085.721</t>
    </r>
  </si>
  <si>
    <t>Thanh Bính, Thanh Hà, Hải Dương/Thanh Binh commune, Thanh Ha district, Hai Duong province 
Location on Google Map:
1) 20o51’17’’N; 106o28’01’’E
(Giống: U Hồng)</t>
  </si>
  <si>
    <t>EB.15.01.02.001</t>
  </si>
  <si>
    <r>
      <t xml:space="preserve">TỔ HỢP TÁC SỐ 12
Thành viên: 9 nông dân
Đại diện: Đỗ Gia Mừng
Điện thoại: 0165.218.6581
</t>
    </r>
    <r>
      <rPr>
        <b/>
        <sz val="10"/>
        <color rgb="FFFF0000"/>
        <rFont val="Arial"/>
        <family val="2"/>
      </rPr>
      <t>Group of Farmers Number 12
Member:  9 farmers
Representative: Đỗ Gia Mừng
Mobile: 0165.218.6581</t>
    </r>
  </si>
  <si>
    <r>
      <t>Hoàng Hoa Thám, Chí Linh, Hải Dương/Hoang Hoa Tham commune, Chi Linh district, Hai Duong province.
21</t>
    </r>
    <r>
      <rPr>
        <vertAlign val="superscript"/>
        <sz val="12"/>
        <rFont val="Times New Roman"/>
        <family val="1"/>
      </rPr>
      <t>o</t>
    </r>
    <r>
      <rPr>
        <sz val="12"/>
        <rFont val="Times New Roman"/>
        <family val="1"/>
      </rPr>
      <t>11.09'3" N
106</t>
    </r>
    <r>
      <rPr>
        <vertAlign val="superscript"/>
        <sz val="12"/>
        <rFont val="Times New Roman"/>
        <family val="1"/>
      </rPr>
      <t>o</t>
    </r>
    <r>
      <rPr>
        <sz val="12"/>
        <rFont val="Times New Roman"/>
        <family val="1"/>
      </rPr>
      <t>27.22'6" E
(Giống: Vải Thiều)</t>
    </r>
  </si>
  <si>
    <t>EA.15.02.01.002</t>
  </si>
  <si>
    <r>
      <t xml:space="preserve">TỔ HỢP TÁC SỐ 13
Thành viên: 11 nông dân
Đại diện: Vũ Chí Mạnh
Điện thoại: 0167.985.4250
</t>
    </r>
    <r>
      <rPr>
        <b/>
        <sz val="10"/>
        <color rgb="FFFF0000"/>
        <rFont val="Arial"/>
        <family val="2"/>
      </rPr>
      <t xml:space="preserve">
Group of Farmers Number 13
Member:  11 farmers
Representative: Vũ Chí Mạnh
Mobile: 0167.985.4250
</t>
    </r>
  </si>
  <si>
    <r>
      <t>Bến Tắm, Chí Linh, Hải Dương/Ben Tam commune, Chi Linh district, Hai Duong province.
Location on Google Map:
21</t>
    </r>
    <r>
      <rPr>
        <vertAlign val="superscript"/>
        <sz val="12"/>
        <rFont val="Times New Roman"/>
        <family val="1"/>
      </rPr>
      <t>o</t>
    </r>
    <r>
      <rPr>
        <sz val="12"/>
        <rFont val="Times New Roman"/>
        <family val="1"/>
      </rPr>
      <t>9.59'7" N
106</t>
    </r>
    <r>
      <rPr>
        <vertAlign val="superscript"/>
        <sz val="12"/>
        <rFont val="Times New Roman"/>
        <family val="1"/>
      </rPr>
      <t>o</t>
    </r>
    <r>
      <rPr>
        <sz val="12"/>
        <rFont val="Times New Roman"/>
        <family val="1"/>
      </rPr>
      <t>27.17'1" E
(Giống: Vải Thiều)</t>
    </r>
  </si>
  <si>
    <t>EA.15.02.02.002</t>
  </si>
  <si>
    <t>DA.04.03.01.001</t>
  </si>
  <si>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</si>
  <si>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</si>
  <si>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DB.19.01.02.006</t>
  </si>
  <si>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</si>
  <si>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</si>
  <si>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t>Sơn La</t>
  </si>
  <si>
    <t>DB.19.01.03.004</t>
  </si>
  <si>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</si>
  <si>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</si>
  <si>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t>DB.19.07.01.002</t>
  </si>
  <si>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</si>
  <si>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</si>
  <si>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t>DB.19.07.01.001</t>
  </si>
  <si>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</si>
  <si>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</si>
  <si>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t>DB.19.02.04.003</t>
  </si>
  <si>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</si>
  <si>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</si>
  <si>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t>DB.19.02.04.002</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</si>
  <si>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</si>
  <si>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</si>
  <si>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t>DB.19.02.04.001</t>
  </si>
  <si>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</si>
  <si>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</si>
  <si>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t>DB.19.02.02.002</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</si>
  <si>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</si>
  <si>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</si>
  <si>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t>DB.19.04.02.003</t>
  </si>
  <si>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</si>
  <si>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</si>
  <si>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DB.19.03.02.003</t>
  </si>
  <si>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</si>
  <si>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</si>
  <si>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DB.19.03.01.003</t>
  </si>
  <si>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</si>
  <si>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</si>
  <si>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DB.19.03.02.002</t>
  </si>
  <si>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</si>
  <si>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</si>
  <si>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DB.19.03.04.001</t>
  </si>
  <si>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</si>
  <si>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</si>
  <si>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DB.19.03.03.003</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</si>
  <si>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</si>
  <si>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DB.19.03.03.002</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</si>
  <si>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</si>
  <si>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</si>
  <si>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DB.19.05.01.001</t>
  </si>
  <si>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</si>
  <si>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</si>
  <si>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DB.19.02.03.002</t>
  </si>
  <si>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</si>
  <si>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</si>
  <si>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DB.19.04.01.002</t>
  </si>
  <si>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</si>
  <si>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</si>
  <si>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DB.19.04.02.001</t>
  </si>
  <si>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</si>
  <si>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</si>
  <si>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DB.19.04.01.001</t>
  </si>
  <si>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</si>
  <si>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</si>
  <si>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DG.19.01.02.005</t>
  </si>
  <si>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</si>
  <si>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</si>
  <si>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DG.19.01.03.003</t>
  </si>
  <si>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</si>
  <si>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</si>
  <si>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DG.19.01.03.002</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</si>
  <si>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</si>
  <si>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DG.19.01.03.001</t>
  </si>
  <si>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</si>
  <si>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</si>
  <si>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DC.19.02.02.001</t>
  </si>
  <si>
    <t>Xã Hát Lót, Mai Sơn, Sơn La/ Hat Lot commune, Mai Son district, Son La
(Nhãn Chín Muộn - Chin Muon longan variety)
Location on Google map:
1/ Latitude: 21.20453; Longitude: 104.04831
2/ Latitude:  21.20520; Longitude: 104.04746</t>
  </si>
  <si>
    <t>DC.19.02.03.001</t>
  </si>
  <si>
    <t>Xã Chiềng Mung, Mai Sơn, Sơn La/Chieng Mung commune, Mai Son district, Son La
(Nhãn Chín Muộn - Chin Muon longan variety)
Location on Google map:
1/ Latitude: 21.22042; Longitude: 104.03272
2/ Latitude: 21.22053; Longitude: 104.03622</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</si>
  <si>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</si>
  <si>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DG.19.03.02.001</t>
  </si>
  <si>
    <t>Nà Nghịu, Sông Mã, Sơn La/Na Nghiu commune, Song Ma district, Son La 
(Nhãn Miền Thiết - Mien Thiet longan variety)
Location on Google map:
1/ Latitude 21.10945; Longitude 103.69827
2/ Latitude 21.10936; Longitude 103.69844
3/ Latitude 21.10927; Longitude 103.69848</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</si>
  <si>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</si>
  <si>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DG.19.03.01.002</t>
  </si>
  <si>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</si>
  <si>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</si>
  <si>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DG.19.03.01.001</t>
  </si>
  <si>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</si>
  <si>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</si>
  <si>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DG.19.01.02.004</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</si>
  <si>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</si>
  <si>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DG.19.01.02.003</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</si>
  <si>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</si>
  <si>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DG.19.01.02.002</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</si>
  <si>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</si>
  <si>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DG.19.01.02.001</t>
  </si>
  <si>
    <t>Lóng Phiêng, Yên Châu, Sơn La/ Long Phieng commune, Yen Chau district, Son La province
(Nhãn Miền Thiết - Mien Thiet longan variety)
Location on Google map:
1/ 20°55'42''N; 104°26'59''E
2/ 20°55'50''N; 104°27'12''E</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</si>
  <si>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</si>
  <si>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DA.05.02.02.001</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</si>
  <si>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</si>
  <si>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Bà Rịa Vũng Tàu</t>
  </si>
  <si>
    <t>DA.05.02.01.002</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</si>
  <si>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</si>
  <si>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DA.05.02.01.001</t>
  </si>
  <si>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</si>
  <si>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</si>
  <si>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t>DA.09.02.02.002</t>
  </si>
  <si>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</si>
  <si>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DA.09.02.04.001</t>
  </si>
  <si>
    <t>Bình Hòa Phước, Long Hồ, Vĩnh Long/ Binh Hoa Phuoc Commune, Long Ho district, Vinh Long province
Location on Google map:
1/ 10°17’43” N; 105°58’3”E
2/ 10°17’38” N; 105°57’47” E
3/ 10°17’32” N; 105°57’58” E
4/ 10°16’21” N; 105°58’43” E
(Giống: Long nhãn Edaw)</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</si>
  <si>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</si>
  <si>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DA.09.03.01.001</t>
  </si>
  <si>
    <t>Ấp Vàm Lịch, Chánh An, Măng Thít, Vĩnh Long/ Vam Lich hamlet, Chanh An commune, Mang Thit district, Vinh Long
1/ B 359°B 9°57’47” B 105°42’37” Đ
2/ T 268°T 9°57’39” B 105°42’45” Đ
3/ Đ 88° Đ 9°57’43” B 105°42’45” Đ
4/ N 179° N 9°57’57” B 105°42’31” Đ
(Giống: Long nhãn Edaw)</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</si>
  <si>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</si>
  <si>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DF.17.02.01.001</t>
  </si>
  <si>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</si>
  <si>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</si>
  <si>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Hà Nội</t>
  </si>
  <si>
    <t>DF.17.01.02.001</t>
  </si>
  <si>
    <t>Song Phương, Hoài Đức, Hà Nội/ Song Phuong ward, Hoai Duc district, Ha Noi City
Location on Google Map:
21º00’24’’N
105º41’19’’E
(Giống: Nhãn muộn Hà Nội (HTM))</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</si>
  <si>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</si>
  <si>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DF.17.01.01.001</t>
  </si>
  <si>
    <t>An Thượng, Hoài Đức, Hà Nội/ An Thuong ward, Hoai Duc district, Ha Noi Ciy
Location on Google Map:
20º58’38’’N
105º42’21’’E
(Giống: Nhãn muộn Hà Nội (HTM))</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</si>
  <si>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</si>
  <si>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DB.16.02.03.003</t>
  </si>
  <si>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</si>
  <si>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</si>
  <si>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Hưng Yên</t>
  </si>
  <si>
    <t>DB.16.02.03.002</t>
  </si>
  <si>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</si>
  <si>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</si>
  <si>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DB.16.02.03.001</t>
  </si>
  <si>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</si>
  <si>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</si>
  <si>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DB.16.02.02.001</t>
  </si>
  <si>
    <t>Phương Chiểu, TP Hưng Yên, Hưng Yên/ Phuong Chieu commune, Hung Yen district, Hung Yen
Location on Google Map:
20°38'18'' N
106°4'34'' E
(Giống: Nhãn Long)</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</si>
  <si>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</si>
  <si>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DB.16.02.01.005</t>
  </si>
  <si>
    <t>Nễ Châu, Hồng Nam, TP Hưng Yên, Hưng Yên/ Ne Chau hamlet, Hong Nam ward, Hung Yen city, Hung Yen
Location on Google Map:
20°37'.51''N
106°4'.33''E
(Giống: Nhãn Long)</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</si>
  <si>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</si>
  <si>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DB.16.02.01.004</t>
  </si>
  <si>
    <t>Điện Biên, Hồng Nam, TP Hưng Yên, Hưng Yên//Dien Bien hamlet, Hong Nam ward, Hung Yen city, Hung Yen
Location on Google Map:
20°38'07''N
106°4'59''E
(Giống: Nhãn Long)</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</si>
  <si>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</si>
  <si>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DB.16.02.01.003</t>
  </si>
  <si>
    <t>Điện Biên, Hồng Nam, TP Hưng Yên, Hưng Yên/Dien Bien hamlet, Hong Nam ward, Hung Yen city, Hung Yen
Location on Google Map:
20°38'06''N
106°4'58''E
(Giống: Nhãn Long)</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</si>
  <si>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</si>
  <si>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DB.16.02.01.002</t>
  </si>
  <si>
    <t>Lê Như Hổ, Hồng Nam, TP Hưng Yên, Hưng Yên/Le Nhu Ho hamlet, Hong Nam ward, Hung Yen city, Hung Yen
Location on Google Map:
20°37'57''N
106°4'37''E
(Giống: Nhãn Long)</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</si>
  <si>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</si>
  <si>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DB.16.02.01.001</t>
  </si>
  <si>
    <t>Nễ Châu, Hồng Nam, TP Hưng Yên, Hưng Yên/ Ne Chau hamlet, Hong Nam ward, Hung Yen city, Hung Yen
Location on Google Map:
20º37'35”N
106º04’54”E
(Giống: Nhãn Long)</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</si>
  <si>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</si>
  <si>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DC.16.01.01.001</t>
  </si>
  <si>
    <t>An Cảnh, Hàm Tử, Khoái Châu, Hưng Yên/ An Canh hamlet, Ham Tu commune, Khoai Chau district, Hung Yen
Location on Google Map:
20º50’51”N
105º56’47”E
(Giống: Nhãn chín muộn)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</si>
  <si>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</si>
  <si>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DA.12.05.01.001</t>
  </si>
  <si>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</si>
  <si>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</si>
  <si>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t>Cần Thơ</t>
  </si>
  <si>
    <t>DH.12.02.01.001</t>
  </si>
  <si>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</si>
  <si>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t>DA.12.02.01.002</t>
  </si>
  <si>
    <t>Xã Thới Hưng , huyện Cờ Đỏ, thành phố Cần Thơ / Thoi Hung commune, Co Do district, Can Tho city
(Giống: Long nhãn Edaw / Edaw longan variety)
Location on Google map:
Latitude: 10.123819; Longitude: 105.535883</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</si>
  <si>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</si>
  <si>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DA.12.02.01.001</t>
  </si>
  <si>
    <t>Xã Thới Hưng , huyện Cờ Đỏ, thành phố Cần Thơ / Thoi Hung commune, Co Do district, Can Tho city
(Giống: Long nhãn Edaw / Edaw longan variety)
Location on Google map:
Latitude: 10.122242; Longitude: 105.533637</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</si>
  <si>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</si>
  <si>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DA.12.01.01.002</t>
  </si>
  <si>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</si>
  <si>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</si>
  <si>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t>DA.12.03.01.001</t>
  </si>
  <si>
    <t>Nhơn Nghĩa, Phong Điền, Cần Thơ/ Nhon Nghia commune, Phong Dien district, Can Tho City
1/ B 359° B 10°10’47” B 106°10’7” Đ
2/ T 269° T 10°11’14” B 106°9’56” Đ
3/ Đ 86° Đ 10°10’38” B 106°10’12” Đ
4/ N 174° N 10°10’54” B 106°9’23” Đ
(Giống: Long nhãn Edaw)</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</si>
  <si>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</si>
  <si>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DA.08.01.06.001</t>
  </si>
  <si>
    <t>Đồng Tháp</t>
  </si>
  <si>
    <t>DA.08.02.02.001</t>
  </si>
  <si>
    <t xml:space="preserve">Xã Phú Hựu, Huyện Châu Thành, Đồng Tháp/ Phu Huu commune, Chau Thanh district, Dong Thap
(Giống: Long nhãn Edaw / Edaw longan variety)
Location on Google map:
Latitude: 10.27427; Longitude: 105.85368
</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</si>
  <si>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</si>
  <si>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DA.08.02.01.006</t>
  </si>
  <si>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</si>
  <si>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</si>
  <si>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t>DA.08.02.01.005</t>
  </si>
  <si>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</si>
  <si>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</si>
  <si>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t>DA.08.02.01.003</t>
  </si>
  <si>
    <t>Ấp Tân An, An Nhơn, Châu Thành
Đồng Tháp/Tan An hamlet, An Nhon commune, Chau Thanh district, Dong Thap province.
Location on Google Map:
Lat: 10o16’52’’ (10.281274)
Lng: 105o51’34’’ (105.859697)
(Giống: Long nhãn Edaw)</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</si>
  <si>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</si>
  <si>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DA.08.02.01.001</t>
  </si>
  <si>
    <t>An Nhơn, Châu Thành, Đồng Tháp/ An Nhon commune, Chau Thanh district, Dong Thap.
Location on Google map:
10.28304,105.8549
(Giống: Long nhãn Edaw)</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</si>
  <si>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</si>
  <si>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DA.03.06.03.001</t>
  </si>
  <si>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</si>
  <si>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Tien Giang</t>
  </si>
  <si>
    <t>DA.03.04.02.001</t>
  </si>
  <si>
    <t xml:space="preserve">Tân Phong, Cai Lậy, Tiền Giang/ Tan Phong commune, Cai Lay district, Tien Giang.
(Giống: Long nhãn Edaw / Edaw longan variety)
Location on Google map:
Latitude: 10.299136; Longitude: 106.047518
</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</si>
  <si>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</si>
  <si>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DD.03.04.01.001</t>
  </si>
  <si>
    <t>Ấp Quí Thành, Nhị Quí, Cai Lậy, Tiền Giang/Qui Thanh hamlet, Nhi Quy commune, Cai Lay district, Tien Giang province
Location on Google Map:
Lat: 10o24’2,59’’ 
Lng: 106o11’11,87’’
(Giống: Nhãn Xuồng Cơm Vàng)</t>
  </si>
  <si>
    <t>DE.03.04.01.001</t>
  </si>
  <si>
    <t>Ấp Quí Thành, Nhị Quí, Cai Lậy, Tiền Giang/Qui Thanh hamlet, Nhi Quy commune, Cai Lay district, Tien Giang province
Location on Google Map:
Lat: 10o24’2,59’’ 
Lng: 106o11’11,87’’
(Giống: Nhãn Tiêu Da Bò)</t>
  </si>
  <si>
    <t>DA.03.04.01.001</t>
  </si>
  <si>
    <t>Ấp Quí Thành, Nhị Quý, Cai Lậy, Tiền Giang/ Qui Thanh hamlet, Nhi Quy commune, Cai Lay district, Tien Giang province
Location on Google Map:
Lat: 10o24’2,59’’ 
Lng: 106o11’11,87’’
(Giống: Long nhãn Edaw)</t>
  </si>
  <si>
    <t>DA.03.03.01.001</t>
  </si>
  <si>
    <t>Ấp Long Hưng, Phước Thạnh, Mỹ Tho, Tiền Giang/Long Hung hamlet, Phuoc Thanh commune, My Tho district, Tien Giang province
Location on Google Map:
Lat: 10o23’46.14”N 
Lng: 106o19’40.18”E 
(Giống: Long nhãn Edaw)</t>
  </si>
  <si>
    <t>DE.07.03.02.001</t>
  </si>
  <si>
    <t>Ấp Long Thạnh, Long Hòa, Bình Đại, Bến Tre/Long Thanh hamlet, Long Hoa commune, Binh Dai district, Ben Tre province
Location on Google Map:
Lat: 10o15’26.44”N 
Lng: 106o27’18.34”E
(Giống: Nhãn Tiêu da bò)</t>
  </si>
  <si>
    <t>DA.07.03.02.001</t>
  </si>
  <si>
    <t>Ấp Long Thạnh, Long Hòa, Bình Đại, Bến Tre/ Long Thanh hamlet, Long Hoa commune, Binh Dai district, Ben Tre province
Location on Google Map:
Lat: 10o15’26.44”N 
Lng: 106o27’18.34”E
(Giống: Long nhãn Edaw)</t>
  </si>
  <si>
    <t>FC.08.02.02.001</t>
  </si>
  <si>
    <r>
      <t>Xã Tân Phú Trung, huyện Châu Thành, tỉnh Đồng Tháp / Tan Phu Trung commune, Chau Thanh district, Dong Thap province
(Giống: Vú Sữa Bơ / Bo Star Apple variety; nhóm 20 nông hộ / group of 20 farmers)
Location on Google map:
1/ 10</t>
    </r>
    <r>
      <rPr>
        <vertAlign val="superscript"/>
        <sz val="14"/>
        <rFont val="Times New Roman"/>
        <family val="1"/>
      </rPr>
      <t>o</t>
    </r>
    <r>
      <rPr>
        <sz val="14"/>
        <rFont val="Times New Roman"/>
        <family val="1"/>
      </rPr>
      <t>45’05’’ N, 105</t>
    </r>
    <r>
      <rPr>
        <vertAlign val="superscript"/>
        <sz val="14"/>
        <rFont val="Times New Roman"/>
        <family val="1"/>
      </rPr>
      <t>o</t>
    </r>
    <r>
      <rPr>
        <sz val="14"/>
        <rFont val="Times New Roman"/>
        <family val="1"/>
      </rPr>
      <t>45’11’’ E;
2/ 10</t>
    </r>
    <r>
      <rPr>
        <vertAlign val="superscript"/>
        <sz val="14"/>
        <rFont val="Times New Roman"/>
        <family val="1"/>
      </rPr>
      <t>o</t>
    </r>
    <r>
      <rPr>
        <sz val="14"/>
        <rFont val="Times New Roman"/>
        <family val="1"/>
      </rPr>
      <t>15’35’’ N, 105</t>
    </r>
    <r>
      <rPr>
        <vertAlign val="superscript"/>
        <sz val="14"/>
        <rFont val="Times New Roman"/>
        <family val="1"/>
      </rPr>
      <t>o</t>
    </r>
    <r>
      <rPr>
        <sz val="14"/>
        <rFont val="Times New Roman"/>
        <family val="1"/>
      </rPr>
      <t>43’38’’ E;
3/ 10</t>
    </r>
    <r>
      <rPr>
        <vertAlign val="superscript"/>
        <sz val="14"/>
        <rFont val="Times New Roman"/>
        <family val="1"/>
      </rPr>
      <t>o</t>
    </r>
    <r>
      <rPr>
        <sz val="14"/>
        <rFont val="Times New Roman"/>
        <family val="1"/>
      </rPr>
      <t>15’9’’ N, 105</t>
    </r>
    <r>
      <rPr>
        <vertAlign val="superscript"/>
        <sz val="14"/>
        <rFont val="Times New Roman"/>
        <family val="1"/>
      </rPr>
      <t>o</t>
    </r>
    <r>
      <rPr>
        <sz val="14"/>
        <rFont val="Times New Roman"/>
        <family val="1"/>
      </rPr>
      <t>44’29’’ E
4/ 10</t>
    </r>
    <r>
      <rPr>
        <vertAlign val="superscript"/>
        <sz val="14"/>
        <rFont val="Times New Roman"/>
        <family val="1"/>
      </rPr>
      <t>o</t>
    </r>
    <r>
      <rPr>
        <sz val="14"/>
        <rFont val="Times New Roman"/>
        <family val="1"/>
      </rPr>
      <t>15’48’’ N, 105</t>
    </r>
    <r>
      <rPr>
        <vertAlign val="superscript"/>
        <sz val="14"/>
        <rFont val="Times New Roman"/>
        <family val="1"/>
      </rPr>
      <t>o</t>
    </r>
    <r>
      <rPr>
        <sz val="14"/>
        <rFont val="Times New Roman"/>
        <family val="1"/>
      </rPr>
      <t xml:space="preserve">43’50’’ E
</t>
    </r>
  </si>
  <si>
    <r>
      <t xml:space="preserve">CÔNG TY TNHH ĐẦU TƯ VÀ XUẤT NHẬP KHẨU AN THIÊN THẢO  
Mã số doanh nghiệp: 0313665563
Địa chỉ: Tầng 1 toà nhà Packssimix, 52 Đông Du, Phường Bến Nghé, Quận 1, Tp. HCM
Người đại diện: Nguyễn Thị Kiều Nhi
Chức vụ: Phó Giám đốc
Điện thoại: +84901301583 
Di động: 0905516699
Email: sale.anthienthaovn@gmail.com
</t>
    </r>
    <r>
      <rPr>
        <b/>
        <sz val="10"/>
        <color rgb="FFFF0000"/>
        <rFont val="Arial"/>
        <family val="2"/>
      </rPr>
      <t>AN THIEN THAO IMPORT &amp; EXPORT COMPANY LIMITED
Business registration certificate: 0313665563
Address: 1st Floor Packssimix Building, 52 Dong Du street, Ben Nghe ward, District 1, HCM city 
Representative: Nguyen Thi Kieu Nhi (Ms.)
Position: Vice-Director
Phone: +84901301583
Mobile: +84905516699
Email: sale.anthienthaovn@gmail.com</t>
    </r>
  </si>
  <si>
    <t>FA.24.01.01.002</t>
  </si>
  <si>
    <r>
      <t>Xã Trinh Phú, huyện Kế Sách, tỉnh Sóc Trăng / Trinh Phu commune, Ke Sach district, Soc Trang province
(Giống: Vú Sữa Lò Rèn / Lo Ren Star Apple variety; nhóm 4 nông hộ / group of 4 farmers)
Location on Google map:
1/ 9</t>
    </r>
    <r>
      <rPr>
        <vertAlign val="superscript"/>
        <sz val="11"/>
        <rFont val="Times New Roman"/>
        <family val="1"/>
      </rPr>
      <t>o</t>
    </r>
    <r>
      <rPr>
        <sz val="11"/>
        <rFont val="Times New Roman"/>
        <family val="1"/>
      </rPr>
      <t>51' 26.4924", 105</t>
    </r>
    <r>
      <rPr>
        <vertAlign val="superscript"/>
        <sz val="11"/>
        <rFont val="Times New Roman"/>
        <family val="1"/>
      </rPr>
      <t>o</t>
    </r>
    <r>
      <rPr>
        <sz val="11"/>
        <rFont val="Times New Roman"/>
        <family val="1"/>
      </rPr>
      <t>54'10.8108" E;
2/ 9</t>
    </r>
    <r>
      <rPr>
        <vertAlign val="superscript"/>
        <sz val="11"/>
        <rFont val="Times New Roman"/>
        <family val="1"/>
      </rPr>
      <t>o</t>
    </r>
    <r>
      <rPr>
        <sz val="11"/>
        <rFont val="Times New Roman"/>
        <family val="1"/>
      </rPr>
      <t>51' 28.8504" N, 105</t>
    </r>
    <r>
      <rPr>
        <vertAlign val="superscript"/>
        <sz val="11"/>
        <rFont val="Times New Roman"/>
        <family val="1"/>
      </rPr>
      <t>o</t>
    </r>
    <r>
      <rPr>
        <sz val="11"/>
        <rFont val="Times New Roman"/>
        <family val="1"/>
      </rPr>
      <t>54'5.526" E;
3/ 9</t>
    </r>
    <r>
      <rPr>
        <vertAlign val="superscript"/>
        <sz val="11"/>
        <rFont val="Times New Roman"/>
        <family val="1"/>
      </rPr>
      <t>o</t>
    </r>
    <r>
      <rPr>
        <sz val="11"/>
        <rFont val="Times New Roman"/>
        <family val="1"/>
      </rPr>
      <t>51' 23.184" N, 105</t>
    </r>
    <r>
      <rPr>
        <vertAlign val="superscript"/>
        <sz val="11"/>
        <rFont val="Times New Roman"/>
        <family val="1"/>
      </rPr>
      <t>o</t>
    </r>
    <r>
      <rPr>
        <sz val="11"/>
        <rFont val="Times New Roman"/>
        <family val="1"/>
      </rPr>
      <t>54'3.7152" E; 
4/ 9</t>
    </r>
    <r>
      <rPr>
        <vertAlign val="superscript"/>
        <sz val="11"/>
        <rFont val="Times New Roman"/>
        <family val="1"/>
      </rPr>
      <t>o</t>
    </r>
    <r>
      <rPr>
        <sz val="11"/>
        <rFont val="Times New Roman"/>
        <family val="1"/>
      </rPr>
      <t>51' 27.4824" N, 105</t>
    </r>
    <r>
      <rPr>
        <vertAlign val="superscript"/>
        <sz val="11"/>
        <rFont val="Times New Roman"/>
        <family val="1"/>
      </rPr>
      <t>o</t>
    </r>
    <r>
      <rPr>
        <sz val="11"/>
        <rFont val="Times New Roman"/>
        <family val="1"/>
      </rPr>
      <t>54'10.2636" E</t>
    </r>
  </si>
  <si>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</si>
  <si>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Sóc Trăng</t>
  </si>
  <si>
    <t>FA.24.01.01.001</t>
  </si>
  <si>
    <r>
      <t>Xã Trinh Phú, huyện Kế Sách, tỉnh Sóc Trăng / Trinh Phu commune, Ke Sach district, Soc Trang province
(Giống: Vú Sữa Lò Rèn / Lo Ren Star Apple variety; nhóm 4 nông hộ / group of 4 farmers)
Location on Google map:
1/ 9</t>
    </r>
    <r>
      <rPr>
        <vertAlign val="superscript"/>
        <sz val="11"/>
        <rFont val="Times New Roman"/>
        <family val="1"/>
      </rPr>
      <t>o</t>
    </r>
    <r>
      <rPr>
        <sz val="11"/>
        <rFont val="Times New Roman"/>
        <family val="1"/>
      </rPr>
      <t>51' 5.931" N, 105</t>
    </r>
    <r>
      <rPr>
        <vertAlign val="superscript"/>
        <sz val="11"/>
        <rFont val="Times New Roman"/>
        <family val="1"/>
      </rPr>
      <t>o</t>
    </r>
    <r>
      <rPr>
        <sz val="11"/>
        <rFont val="Times New Roman"/>
        <family val="1"/>
      </rPr>
      <t>54'3.91201" E;
2/ 9</t>
    </r>
    <r>
      <rPr>
        <vertAlign val="superscript"/>
        <sz val="11"/>
        <rFont val="Times New Roman"/>
        <family val="1"/>
      </rPr>
      <t>o</t>
    </r>
    <r>
      <rPr>
        <sz val="11"/>
        <rFont val="Times New Roman"/>
        <family val="1"/>
      </rPr>
      <t>51' 22.6116" N, 105</t>
    </r>
    <r>
      <rPr>
        <vertAlign val="superscript"/>
        <sz val="11"/>
        <rFont val="Times New Roman"/>
        <family val="1"/>
      </rPr>
      <t>o</t>
    </r>
    <r>
      <rPr>
        <sz val="11"/>
        <rFont val="Times New Roman"/>
        <family val="1"/>
      </rPr>
      <t>54'0.1836" E;
3/ 9</t>
    </r>
    <r>
      <rPr>
        <vertAlign val="superscript"/>
        <sz val="11"/>
        <rFont val="Times New Roman"/>
        <family val="1"/>
      </rPr>
      <t>o</t>
    </r>
    <r>
      <rPr>
        <sz val="11"/>
        <rFont val="Times New Roman"/>
        <family val="1"/>
      </rPr>
      <t>51' 19.5084" N, 105</t>
    </r>
    <r>
      <rPr>
        <vertAlign val="superscript"/>
        <sz val="11"/>
        <rFont val="Times New Roman"/>
        <family val="1"/>
      </rPr>
      <t>o</t>
    </r>
    <r>
      <rPr>
        <sz val="11"/>
        <rFont val="Times New Roman"/>
        <family val="1"/>
      </rPr>
      <t>53'56.3532" E;
4/ 9</t>
    </r>
    <r>
      <rPr>
        <vertAlign val="superscript"/>
        <sz val="11"/>
        <rFont val="Times New Roman"/>
        <family val="1"/>
      </rPr>
      <t>o</t>
    </r>
    <r>
      <rPr>
        <sz val="11"/>
        <rFont val="Times New Roman"/>
        <family val="1"/>
      </rPr>
      <t>51' 21.6792" N, 105</t>
    </r>
    <r>
      <rPr>
        <vertAlign val="superscript"/>
        <sz val="11"/>
        <rFont val="Times New Roman"/>
        <family val="1"/>
      </rPr>
      <t>o</t>
    </r>
    <r>
      <rPr>
        <sz val="11"/>
        <rFont val="Times New Roman"/>
        <family val="1"/>
      </rPr>
      <t>53'1.0224" E</t>
    </r>
  </si>
  <si>
    <t>FB.24.01.01.005</t>
  </si>
  <si>
    <r>
      <t>Xã Trinh Phú, huyện Kế Sách, tỉnh Sóc Trăng / Trinh Phu commune, Ke Sach district, Soc Trang province
(Giống: Vú Sữa Nâu / Nau Star Apple variety; nhóm 3 nông hộ / group of 3 farmers)
Location on Google map:
1/ 9</t>
    </r>
    <r>
      <rPr>
        <vertAlign val="superscript"/>
        <sz val="11"/>
        <rFont val="Times New Roman"/>
        <family val="1"/>
      </rPr>
      <t>o</t>
    </r>
    <r>
      <rPr>
        <sz val="11"/>
        <rFont val="Times New Roman"/>
        <family val="1"/>
      </rPr>
      <t>51' 18.7956" N, 105</t>
    </r>
    <r>
      <rPr>
        <vertAlign val="superscript"/>
        <sz val="11"/>
        <rFont val="Times New Roman"/>
        <family val="1"/>
      </rPr>
      <t>o</t>
    </r>
    <r>
      <rPr>
        <sz val="11"/>
        <rFont val="Times New Roman"/>
        <family val="1"/>
      </rPr>
      <t>54'1.6848" E;
2/ 9</t>
    </r>
    <r>
      <rPr>
        <vertAlign val="superscript"/>
        <sz val="11"/>
        <rFont val="Times New Roman"/>
        <family val="1"/>
      </rPr>
      <t>o</t>
    </r>
    <r>
      <rPr>
        <sz val="11"/>
        <rFont val="Times New Roman"/>
        <family val="1"/>
      </rPr>
      <t>51' 18.1692" N, 105</t>
    </r>
    <r>
      <rPr>
        <vertAlign val="superscript"/>
        <sz val="11"/>
        <rFont val="Times New Roman"/>
        <family val="1"/>
      </rPr>
      <t>o</t>
    </r>
    <r>
      <rPr>
        <sz val="11"/>
        <rFont val="Times New Roman"/>
        <family val="1"/>
      </rPr>
      <t>54'0.3096" E;
3/ 9</t>
    </r>
    <r>
      <rPr>
        <vertAlign val="superscript"/>
        <sz val="11"/>
        <rFont val="Times New Roman"/>
        <family val="1"/>
      </rPr>
      <t>o</t>
    </r>
    <r>
      <rPr>
        <sz val="11"/>
        <rFont val="Times New Roman"/>
        <family val="1"/>
      </rPr>
      <t>51' 19.296" N, 105</t>
    </r>
    <r>
      <rPr>
        <vertAlign val="superscript"/>
        <sz val="11"/>
        <rFont val="Times New Roman"/>
        <family val="1"/>
      </rPr>
      <t>o</t>
    </r>
    <r>
      <rPr>
        <sz val="11"/>
        <rFont val="Times New Roman"/>
        <family val="1"/>
      </rPr>
      <t>54'1.9368" E</t>
    </r>
  </si>
  <si>
    <t>FB.24.01.01.004</t>
  </si>
  <si>
    <r>
      <t>Xã Trinh Phú, huyện Kế Sách, tỉnh Sóc Trăng / Trinh Phu commune, Ke Sach district, Soc Trang province
(Giống: Vú Sữa Nâu / Nau Star Apple variety; nhóm 3 nông hộ / group of 3 farmers)
Location on Google map:
1/ 9</t>
    </r>
    <r>
      <rPr>
        <vertAlign val="superscript"/>
        <sz val="11"/>
        <rFont val="Times New Roman"/>
        <family val="1"/>
      </rPr>
      <t>o</t>
    </r>
    <r>
      <rPr>
        <sz val="11"/>
        <rFont val="Times New Roman"/>
        <family val="1"/>
      </rPr>
      <t>57' 57.8016" N,  105</t>
    </r>
    <r>
      <rPr>
        <vertAlign val="superscript"/>
        <sz val="11"/>
        <rFont val="Times New Roman"/>
        <family val="1"/>
      </rPr>
      <t>o</t>
    </r>
    <r>
      <rPr>
        <sz val="11"/>
        <rFont val="Times New Roman"/>
        <family val="1"/>
      </rPr>
      <t>54'3.52404" E;
2/ 9</t>
    </r>
    <r>
      <rPr>
        <vertAlign val="superscript"/>
        <sz val="11"/>
        <rFont val="Times New Roman"/>
        <family val="1"/>
      </rPr>
      <t>o</t>
    </r>
    <r>
      <rPr>
        <sz val="11"/>
        <rFont val="Times New Roman"/>
        <family val="1"/>
      </rPr>
      <t>51' 20.5488" N, 105</t>
    </r>
    <r>
      <rPr>
        <vertAlign val="superscript"/>
        <sz val="11"/>
        <rFont val="Times New Roman"/>
        <family val="1"/>
      </rPr>
      <t>o</t>
    </r>
    <r>
      <rPr>
        <sz val="11"/>
        <rFont val="Times New Roman"/>
        <family val="1"/>
      </rPr>
      <t>54'0.2988" E;
3/ 9</t>
    </r>
    <r>
      <rPr>
        <vertAlign val="superscript"/>
        <sz val="11"/>
        <rFont val="Times New Roman"/>
        <family val="1"/>
      </rPr>
      <t>o</t>
    </r>
    <r>
      <rPr>
        <sz val="11"/>
        <rFont val="Times New Roman"/>
        <family val="1"/>
      </rPr>
      <t>51' 20.88" N, 105</t>
    </r>
    <r>
      <rPr>
        <vertAlign val="superscript"/>
        <sz val="11"/>
        <rFont val="Times New Roman"/>
        <family val="1"/>
      </rPr>
      <t>o</t>
    </r>
    <r>
      <rPr>
        <sz val="11"/>
        <rFont val="Times New Roman"/>
        <family val="1"/>
      </rPr>
      <t>54'0.6192" E</t>
    </r>
  </si>
  <si>
    <t>FB.24.01.01.003</t>
  </si>
  <si>
    <r>
      <t>Xã Trinh Phú, huyện Kế Sách, tỉnh Sóc Trăng / Trinh Phu commune, Ke Sach district, Soc Trang province
(Giống: Vú Sữa Nâu / Nau Star Apple variety; nhóm 4 nông hộ / group of 4 farmers)
Location on Google map:
1/ 9</t>
    </r>
    <r>
      <rPr>
        <vertAlign val="superscript"/>
        <sz val="11"/>
        <rFont val="Times New Roman"/>
        <family val="1"/>
      </rPr>
      <t>o</t>
    </r>
    <r>
      <rPr>
        <sz val="11"/>
        <rFont val="Times New Roman"/>
        <family val="1"/>
      </rPr>
      <t>51' 59.31" N, 105</t>
    </r>
    <r>
      <rPr>
        <vertAlign val="superscript"/>
        <sz val="11"/>
        <rFont val="Times New Roman"/>
        <family val="1"/>
      </rPr>
      <t>o</t>
    </r>
    <r>
      <rPr>
        <sz val="11"/>
        <rFont val="Times New Roman"/>
        <family val="1"/>
      </rPr>
      <t>54'3.74832" E;
2/ 9</t>
    </r>
    <r>
      <rPr>
        <vertAlign val="superscript"/>
        <sz val="11"/>
        <rFont val="Times New Roman"/>
        <family val="1"/>
      </rPr>
      <t>o</t>
    </r>
    <r>
      <rPr>
        <sz val="11"/>
        <rFont val="Times New Roman"/>
        <family val="1"/>
      </rPr>
      <t>51' 57.8016" N, 105</t>
    </r>
    <r>
      <rPr>
        <vertAlign val="superscript"/>
        <sz val="11"/>
        <rFont val="Times New Roman"/>
        <family val="1"/>
      </rPr>
      <t>o</t>
    </r>
    <r>
      <rPr>
        <sz val="11"/>
        <rFont val="Times New Roman"/>
        <family val="1"/>
      </rPr>
      <t>54'3.80628" E;
3/ 9</t>
    </r>
    <r>
      <rPr>
        <vertAlign val="superscript"/>
        <sz val="11"/>
        <rFont val="Times New Roman"/>
        <family val="1"/>
      </rPr>
      <t>o</t>
    </r>
    <r>
      <rPr>
        <sz val="11"/>
        <rFont val="Times New Roman"/>
        <family val="1"/>
      </rPr>
      <t>51' 25.3008" N, 105</t>
    </r>
    <r>
      <rPr>
        <vertAlign val="superscript"/>
        <sz val="11"/>
        <rFont val="Times New Roman"/>
        <family val="1"/>
      </rPr>
      <t>o</t>
    </r>
    <r>
      <rPr>
        <sz val="11"/>
        <rFont val="Times New Roman"/>
        <family val="1"/>
      </rPr>
      <t>54'2.32704" E; 
4/ 9</t>
    </r>
    <r>
      <rPr>
        <vertAlign val="superscript"/>
        <sz val="11"/>
        <rFont val="Times New Roman"/>
        <family val="1"/>
      </rPr>
      <t>o</t>
    </r>
    <r>
      <rPr>
        <sz val="11"/>
        <rFont val="Times New Roman"/>
        <family val="1"/>
      </rPr>
      <t>51' 20.2644" N, 105</t>
    </r>
    <r>
      <rPr>
        <vertAlign val="superscript"/>
        <sz val="11"/>
        <rFont val="Times New Roman"/>
        <family val="1"/>
      </rPr>
      <t>o</t>
    </r>
    <r>
      <rPr>
        <sz val="11"/>
        <rFont val="Times New Roman"/>
        <family val="1"/>
      </rPr>
      <t>54'0.3132" E</t>
    </r>
  </si>
  <si>
    <t>FB.24.01.02.002</t>
  </si>
  <si>
    <r>
      <t>Xã Xuân Hòa, huyện Kế Sách, tỉnh Sóc Trăng / Trinh Phu commune, Ke Sach district, Soc Trang province
(Giống: Vú Sữa Nâu / Nau Star Apple variety; nhóm 22 nông hộ / group of 22 farmers)
Location on Google map:
1/ 9</t>
    </r>
    <r>
      <rPr>
        <vertAlign val="superscript"/>
        <sz val="11"/>
        <rFont val="Times New Roman"/>
        <family val="1"/>
      </rPr>
      <t>o</t>
    </r>
    <r>
      <rPr>
        <sz val="11"/>
        <rFont val="Times New Roman"/>
        <family val="1"/>
      </rPr>
      <t>52'23" N, 105</t>
    </r>
    <r>
      <rPr>
        <vertAlign val="superscript"/>
        <sz val="11"/>
        <rFont val="Times New Roman"/>
        <family val="1"/>
      </rPr>
      <t>o</t>
    </r>
    <r>
      <rPr>
        <sz val="11"/>
        <rFont val="Times New Roman"/>
        <family val="1"/>
      </rPr>
      <t>53'14" E;
2/ 9</t>
    </r>
    <r>
      <rPr>
        <vertAlign val="superscript"/>
        <sz val="11"/>
        <rFont val="Times New Roman"/>
        <family val="1"/>
      </rPr>
      <t>o</t>
    </r>
    <r>
      <rPr>
        <sz val="11"/>
        <rFont val="Times New Roman"/>
        <family val="1"/>
      </rPr>
      <t>52'24"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52'38" N, 105</t>
    </r>
    <r>
      <rPr>
        <vertAlign val="superscript"/>
        <sz val="11"/>
        <rFont val="Times New Roman"/>
        <family val="1"/>
      </rPr>
      <t>o</t>
    </r>
    <r>
      <rPr>
        <sz val="11"/>
        <rFont val="Times New Roman"/>
        <family val="1"/>
      </rPr>
      <t>52'48" E</t>
    </r>
  </si>
  <si>
    <t>FB.24.01.02.001</t>
  </si>
  <si>
    <r>
      <t>Xã Xuân Hòa, huyện Kế Sách, tỉnh Sóc Trăng / Trinh Phu commune, Ke Sach district, Soc Trang province
(Giống: Vú Sữa Nâu / Nau Star Apple variety; nhóm 14 nông hộ / group of 14 farmers)
Location on Google map:
1/ 9</t>
    </r>
    <r>
      <rPr>
        <vertAlign val="superscript"/>
        <sz val="11"/>
        <rFont val="Times New Roman"/>
        <family val="1"/>
      </rPr>
      <t>o</t>
    </r>
    <r>
      <rPr>
        <sz val="11"/>
        <rFont val="Times New Roman"/>
        <family val="1"/>
      </rPr>
      <t>52'37" N, 105</t>
    </r>
    <r>
      <rPr>
        <vertAlign val="superscript"/>
        <sz val="11"/>
        <rFont val="Times New Roman"/>
        <family val="1"/>
      </rPr>
      <t>o</t>
    </r>
    <r>
      <rPr>
        <sz val="11"/>
        <rFont val="Times New Roman"/>
        <family val="1"/>
      </rPr>
      <t>52'36" E;
2/ 9</t>
    </r>
    <r>
      <rPr>
        <vertAlign val="superscript"/>
        <sz val="11"/>
        <rFont val="Times New Roman"/>
        <family val="1"/>
      </rPr>
      <t>o</t>
    </r>
    <r>
      <rPr>
        <sz val="11"/>
        <rFont val="Times New Roman"/>
        <family val="1"/>
      </rPr>
      <t>52'11"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52'22" N, 105</t>
    </r>
    <r>
      <rPr>
        <vertAlign val="superscript"/>
        <sz val="11"/>
        <rFont val="Times New Roman"/>
        <family val="1"/>
      </rPr>
      <t>o</t>
    </r>
    <r>
      <rPr>
        <sz val="11"/>
        <rFont val="Times New Roman"/>
        <family val="1"/>
      </rPr>
      <t>53'8" E</t>
    </r>
  </si>
  <si>
    <t>FB.24.01.01.002</t>
  </si>
  <si>
    <r>
      <t>Xã Trinh Phú, huyện Kế Sách, tỉnh Sóc Trăng / Trinh Phu commune, Ke Sach district, Soc Trang province
(Giống: Vú Sữa Nâu / Nau Star Apple variety; group of 12 farmers)
Location on Google map:
1/ 9</t>
    </r>
    <r>
      <rPr>
        <vertAlign val="superscript"/>
        <sz val="11"/>
        <rFont val="Times New Roman"/>
        <family val="1"/>
      </rPr>
      <t>o</t>
    </r>
    <r>
      <rPr>
        <sz val="11"/>
        <rFont val="Times New Roman"/>
        <family val="1"/>
      </rPr>
      <t>51'28" N, 105</t>
    </r>
    <r>
      <rPr>
        <vertAlign val="superscript"/>
        <sz val="11"/>
        <rFont val="Times New Roman"/>
        <family val="1"/>
      </rPr>
      <t>o</t>
    </r>
    <r>
      <rPr>
        <sz val="11"/>
        <rFont val="Times New Roman"/>
        <family val="1"/>
      </rPr>
      <t>55'12" E;
2/ 9</t>
    </r>
    <r>
      <rPr>
        <vertAlign val="superscript"/>
        <sz val="11"/>
        <rFont val="Times New Roman"/>
        <family val="1"/>
      </rPr>
      <t>o</t>
    </r>
    <r>
      <rPr>
        <sz val="11"/>
        <rFont val="Times New Roman"/>
        <family val="1"/>
      </rPr>
      <t>51'34" N, 105</t>
    </r>
    <r>
      <rPr>
        <vertAlign val="superscript"/>
        <sz val="11"/>
        <rFont val="Times New Roman"/>
        <family val="1"/>
      </rPr>
      <t>o</t>
    </r>
    <r>
      <rPr>
        <sz val="11"/>
        <rFont val="Times New Roman"/>
        <family val="1"/>
      </rPr>
      <t>54'49" E;
3/ 9</t>
    </r>
    <r>
      <rPr>
        <vertAlign val="superscript"/>
        <sz val="11"/>
        <rFont val="Times New Roman"/>
        <family val="1"/>
      </rPr>
      <t>o</t>
    </r>
    <r>
      <rPr>
        <sz val="11"/>
        <rFont val="Times New Roman"/>
        <family val="1"/>
      </rPr>
      <t>51'26" N, 105</t>
    </r>
    <r>
      <rPr>
        <vertAlign val="superscript"/>
        <sz val="11"/>
        <rFont val="Times New Roman"/>
        <family val="1"/>
      </rPr>
      <t>o</t>
    </r>
    <r>
      <rPr>
        <sz val="11"/>
        <rFont val="Times New Roman"/>
        <family val="1"/>
      </rPr>
      <t>54'54" E</t>
    </r>
  </si>
  <si>
    <t>FB.24.01.01.001</t>
  </si>
  <si>
    <r>
      <t>Xã Trinh Phú, huyện Kế Sách, tỉnh Sóc Trăng / Trinh Phu commune, Ke Sach district, Soc Trang province
(Giống: Vú Sữa Nâu / Nau Star Apple variety; group of 10 farmers)
Location on Google map:
1/ 9</t>
    </r>
    <r>
      <rPr>
        <vertAlign val="superscript"/>
        <sz val="11"/>
        <rFont val="Times New Roman"/>
        <family val="1"/>
      </rPr>
      <t>o</t>
    </r>
    <r>
      <rPr>
        <sz val="11"/>
        <rFont val="Times New Roman"/>
        <family val="1"/>
      </rPr>
      <t>51'20" N, 105</t>
    </r>
    <r>
      <rPr>
        <vertAlign val="superscript"/>
        <sz val="11"/>
        <rFont val="Times New Roman"/>
        <family val="1"/>
      </rPr>
      <t>o</t>
    </r>
    <r>
      <rPr>
        <sz val="11"/>
        <rFont val="Times New Roman"/>
        <family val="1"/>
      </rPr>
      <t>55'8" E;
2/ 9</t>
    </r>
    <r>
      <rPr>
        <vertAlign val="superscript"/>
        <sz val="11"/>
        <rFont val="Times New Roman"/>
        <family val="1"/>
      </rPr>
      <t>o</t>
    </r>
    <r>
      <rPr>
        <sz val="11"/>
        <rFont val="Times New Roman"/>
        <family val="1"/>
      </rPr>
      <t>51'34" N, 105</t>
    </r>
    <r>
      <rPr>
        <vertAlign val="superscript"/>
        <sz val="11"/>
        <rFont val="Times New Roman"/>
        <family val="1"/>
      </rPr>
      <t>o</t>
    </r>
    <r>
      <rPr>
        <sz val="11"/>
        <rFont val="Times New Roman"/>
        <family val="1"/>
      </rPr>
      <t>55'11" E;
3/ 9</t>
    </r>
    <r>
      <rPr>
        <vertAlign val="superscript"/>
        <sz val="11"/>
        <rFont val="Times New Roman"/>
        <family val="1"/>
      </rPr>
      <t>o</t>
    </r>
    <r>
      <rPr>
        <sz val="11"/>
        <rFont val="Times New Roman"/>
        <family val="1"/>
      </rPr>
      <t>50'57" N, 105</t>
    </r>
    <r>
      <rPr>
        <vertAlign val="superscript"/>
        <sz val="11"/>
        <rFont val="Times New Roman"/>
        <family val="1"/>
      </rPr>
      <t>o</t>
    </r>
    <r>
      <rPr>
        <sz val="11"/>
        <rFont val="Times New Roman"/>
        <family val="1"/>
      </rPr>
      <t>55'47" E</t>
    </r>
  </si>
  <si>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t>
    </r>
  </si>
  <si>
    <t>FC.12.03.02.002</t>
  </si>
  <si>
    <t>Xã Trường Long, huyện Phong Điền, thành phố Cần Thơ / Truong Long commune, Phong Dien district, Can Tho city
(Giống: Vú Sữa Bơ / Bo Star Apple variety; group of 05 farmers)
Location on Google map:
1/ 9°59'16.4" N, 105°38'20.9" E;
2/ 9°59'47.4" N, 105°38'09.6" E;
3/ 9°59'59.6" N, 105°36'29.3" E;
4/ 9°59'27.8" N, 105°38'26.6" E;
5/ 9°59'14.7" N, 105°38'02.3" E</t>
  </si>
  <si>
    <t>FA.12.03.02.003</t>
  </si>
  <si>
    <t>Xã Trường Long, huyện Phong Điền, thành phố Cần Thơ / Truong Long commune, Phong Dien district, Can Tho city
(Giống: Vú Sữa Lò Rèn / Lo Ren Star Apple variety; group of 08 farmers)
Location on Google map:
1/ 9°59'16.4" N, 105°36'24.3" E;
2/ 9°59'59.6" N, 105°36'29.3" E;
3/ 9°59'42.0" N, 105°36'00.8" E</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</si>
  <si>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Anh Duong Sao Trading &amp; Service Co. Ltd
Address: 24 - 26, Street No. 23, Tan Quy ward, district 7, HCMC, Vietnam
Business registration certificate: 0306719377
Tel: 028 5411 0646; Fax: 08 54110647
Representative: Phan Nhật Tú
Position: Director
Mobile: +84916550845
Email: tuphan@anhduongsao.com</t>
    </r>
  </si>
  <si>
    <t>FC.12.03.03.001</t>
  </si>
  <si>
    <r>
      <t>Xã Giai Xuân, huyện Phong Điền, thành phố Cần Thơ / Giai Xuan commune, Phong Dien district, Can Tho city
(Giống: Vú Sữa Bơ / Bo Star Apple variety; group of 15 farmers)
Location on Google map:
1/ 10</t>
    </r>
    <r>
      <rPr>
        <vertAlign val="superscript"/>
        <sz val="11"/>
        <rFont val="Times New Roman"/>
        <family val="1"/>
      </rPr>
      <t>o</t>
    </r>
    <r>
      <rPr>
        <sz val="11"/>
        <rFont val="Times New Roman"/>
        <family val="1"/>
      </rPr>
      <t>1'57.2664" N, 105</t>
    </r>
    <r>
      <rPr>
        <vertAlign val="superscript"/>
        <sz val="11"/>
        <rFont val="Times New Roman"/>
        <family val="1"/>
      </rPr>
      <t>o</t>
    </r>
    <r>
      <rPr>
        <sz val="11"/>
        <rFont val="Times New Roman"/>
        <family val="1"/>
      </rPr>
      <t>40'10.884" E;
2/ 10</t>
    </r>
    <r>
      <rPr>
        <vertAlign val="superscript"/>
        <sz val="11"/>
        <rFont val="Times New Roman"/>
        <family val="1"/>
      </rPr>
      <t>o</t>
    </r>
    <r>
      <rPr>
        <sz val="11"/>
        <rFont val="Times New Roman"/>
        <family val="1"/>
      </rPr>
      <t>1'37.8804" N, 105</t>
    </r>
    <r>
      <rPr>
        <vertAlign val="superscript"/>
        <sz val="11"/>
        <rFont val="Times New Roman"/>
        <family val="1"/>
      </rPr>
      <t>o</t>
    </r>
    <r>
      <rPr>
        <sz val="11"/>
        <rFont val="Times New Roman"/>
        <family val="1"/>
      </rPr>
      <t>40'15.1968" E;
3/ 10</t>
    </r>
    <r>
      <rPr>
        <vertAlign val="superscript"/>
        <sz val="11"/>
        <rFont val="Times New Roman"/>
        <family val="1"/>
      </rPr>
      <t>o</t>
    </r>
    <r>
      <rPr>
        <sz val="11"/>
        <rFont val="Times New Roman"/>
        <family val="1"/>
      </rPr>
      <t>1'49.1808" N, 105</t>
    </r>
    <r>
      <rPr>
        <vertAlign val="superscript"/>
        <sz val="11"/>
        <rFont val="Times New Roman"/>
        <family val="1"/>
      </rPr>
      <t>o</t>
    </r>
    <r>
      <rPr>
        <sz val="11"/>
        <rFont val="Times New Roman"/>
        <family val="1"/>
      </rPr>
      <t>40'28.8912" E</t>
    </r>
  </si>
  <si>
    <t>FB.12.03.03.001</t>
  </si>
  <si>
    <r>
      <t>Xã Giai Xuân, huyện Phong Điền, thành phố Cần Thơ / Giai Xuan commune, Phong Dien district, Can Tho city
(Giống: Vú Sữa Nâu / Nau Star Apple variety; group of 26 farmers)
Location on Google map:
1/ 10</t>
    </r>
    <r>
      <rPr>
        <vertAlign val="superscript"/>
        <sz val="11"/>
        <rFont val="Times New Roman"/>
        <family val="1"/>
      </rPr>
      <t>o</t>
    </r>
    <r>
      <rPr>
        <sz val="11"/>
        <rFont val="Times New Roman"/>
        <family val="1"/>
      </rPr>
      <t>1'34.1184" N, 105</t>
    </r>
    <r>
      <rPr>
        <vertAlign val="superscript"/>
        <sz val="11"/>
        <rFont val="Times New Roman"/>
        <family val="1"/>
      </rPr>
      <t>o</t>
    </r>
    <r>
      <rPr>
        <sz val="11"/>
        <rFont val="Times New Roman"/>
        <family val="1"/>
      </rPr>
      <t>40'16.6224" E;
2/ 10</t>
    </r>
    <r>
      <rPr>
        <vertAlign val="superscript"/>
        <sz val="11"/>
        <rFont val="Times New Roman"/>
        <family val="1"/>
      </rPr>
      <t>o</t>
    </r>
    <r>
      <rPr>
        <sz val="11"/>
        <rFont val="Times New Roman"/>
        <family val="1"/>
      </rPr>
      <t>1'44.1084" N, 105</t>
    </r>
    <r>
      <rPr>
        <vertAlign val="superscript"/>
        <sz val="11"/>
        <rFont val="Times New Roman"/>
        <family val="1"/>
      </rPr>
      <t>o</t>
    </r>
    <r>
      <rPr>
        <sz val="11"/>
        <rFont val="Times New Roman"/>
        <family val="1"/>
      </rPr>
      <t>40'17.0364" E;
3/ 10</t>
    </r>
    <r>
      <rPr>
        <vertAlign val="superscript"/>
        <sz val="11"/>
        <rFont val="Times New Roman"/>
        <family val="1"/>
      </rPr>
      <t>o</t>
    </r>
    <r>
      <rPr>
        <sz val="11"/>
        <rFont val="Times New Roman"/>
        <family val="1"/>
      </rPr>
      <t>1'54.2064" N, 105</t>
    </r>
    <r>
      <rPr>
        <vertAlign val="superscript"/>
        <sz val="11"/>
        <rFont val="Times New Roman"/>
        <family val="1"/>
      </rPr>
      <t>o</t>
    </r>
    <r>
      <rPr>
        <sz val="11"/>
        <rFont val="Times New Roman"/>
        <family val="1"/>
      </rPr>
      <t>40'36.5952" E;</t>
    </r>
  </si>
  <si>
    <t>FA.12.03.03.001</t>
  </si>
  <si>
    <r>
      <t>Xã Giai Xuân, huyện Phong Điền, thành phố Cần Thơ / Giai Xuan commune, Phong Dien district, Can Tho city
(Giống: Vú Sữa Lò Rèn / Lo Ren Star Apple variety; group of 19 farmers)
Location on Google map:
1/ 10</t>
    </r>
    <r>
      <rPr>
        <vertAlign val="superscript"/>
        <sz val="11"/>
        <rFont val="Times New Roman"/>
        <family val="1"/>
      </rPr>
      <t>o</t>
    </r>
    <r>
      <rPr>
        <sz val="11"/>
        <rFont val="Times New Roman"/>
        <family val="1"/>
      </rPr>
      <t>1'57.126" N, 105</t>
    </r>
    <r>
      <rPr>
        <vertAlign val="superscript"/>
        <sz val="11"/>
        <rFont val="Times New Roman"/>
        <family val="1"/>
      </rPr>
      <t>o</t>
    </r>
    <r>
      <rPr>
        <sz val="11"/>
        <rFont val="Times New Roman"/>
        <family val="1"/>
      </rPr>
      <t>40'11.8344" E;
2/ 10</t>
    </r>
    <r>
      <rPr>
        <vertAlign val="superscript"/>
        <sz val="11"/>
        <rFont val="Times New Roman"/>
        <family val="1"/>
      </rPr>
      <t>o</t>
    </r>
    <r>
      <rPr>
        <sz val="11"/>
        <rFont val="Times New Roman"/>
        <family val="1"/>
      </rPr>
      <t>13'6.2172" N, 105</t>
    </r>
    <r>
      <rPr>
        <vertAlign val="superscript"/>
        <sz val="11"/>
        <rFont val="Times New Roman"/>
        <family val="1"/>
      </rPr>
      <t>o</t>
    </r>
    <r>
      <rPr>
        <sz val="11"/>
        <rFont val="Times New Roman"/>
        <family val="1"/>
      </rPr>
      <t>40'19.0092" E;
3/ 10</t>
    </r>
    <r>
      <rPr>
        <vertAlign val="superscript"/>
        <sz val="11"/>
        <rFont val="Times New Roman"/>
        <family val="1"/>
      </rPr>
      <t>o</t>
    </r>
    <r>
      <rPr>
        <sz val="11"/>
        <rFont val="Times New Roman"/>
        <family val="1"/>
      </rPr>
      <t>2'12.0372" N, 105</t>
    </r>
    <r>
      <rPr>
        <vertAlign val="superscript"/>
        <sz val="11"/>
        <rFont val="Times New Roman"/>
        <family val="1"/>
      </rPr>
      <t>o</t>
    </r>
    <r>
      <rPr>
        <sz val="11"/>
        <rFont val="Times New Roman"/>
        <family val="1"/>
      </rPr>
      <t>40'40.6056" E;</t>
    </r>
  </si>
  <si>
    <t>FC.12.03.02.001</t>
  </si>
  <si>
    <r>
      <t>Xã Trường Long, huyện Phong Điền, thành phố Cần Thơ / Truong Long commune, Phong Dien district, Can Tho city
(Giống: Vú Sữa Bơ / Bo Star Apple variety; group of 26 farmers)
Location on Google map:
1/ 10</t>
    </r>
    <r>
      <rPr>
        <vertAlign val="superscript"/>
        <sz val="11"/>
        <rFont val="Times New Roman"/>
        <family val="1"/>
      </rPr>
      <t>o</t>
    </r>
    <r>
      <rPr>
        <sz val="11"/>
        <rFont val="Times New Roman"/>
        <family val="1"/>
      </rPr>
      <t>0'21.0276" N, 105</t>
    </r>
    <r>
      <rPr>
        <vertAlign val="superscript"/>
        <sz val="11"/>
        <rFont val="Times New Roman"/>
        <family val="1"/>
      </rPr>
      <t>o</t>
    </r>
    <r>
      <rPr>
        <sz val="11"/>
        <rFont val="Times New Roman"/>
        <family val="1"/>
      </rPr>
      <t>37'36.0084" E;
2/ 10</t>
    </r>
    <r>
      <rPr>
        <vertAlign val="superscript"/>
        <sz val="11"/>
        <rFont val="Times New Roman"/>
        <family val="1"/>
      </rPr>
      <t>o</t>
    </r>
    <r>
      <rPr>
        <sz val="11"/>
        <rFont val="Times New Roman"/>
        <family val="1"/>
      </rPr>
      <t>0'16.7148" N, 105</t>
    </r>
    <r>
      <rPr>
        <vertAlign val="superscript"/>
        <sz val="11"/>
        <rFont val="Times New Roman"/>
        <family val="1"/>
      </rPr>
      <t>o</t>
    </r>
    <r>
      <rPr>
        <sz val="11"/>
        <rFont val="Times New Roman"/>
        <family val="1"/>
      </rPr>
      <t>37'28.5852" E;
3/ 10</t>
    </r>
    <r>
      <rPr>
        <vertAlign val="superscript"/>
        <sz val="11"/>
        <rFont val="Times New Roman"/>
        <family val="1"/>
      </rPr>
      <t>o</t>
    </r>
    <r>
      <rPr>
        <sz val="11"/>
        <rFont val="Times New Roman"/>
        <family val="1"/>
      </rPr>
      <t>0'15.246" N, 105</t>
    </r>
    <r>
      <rPr>
        <vertAlign val="superscript"/>
        <sz val="11"/>
        <rFont val="Times New Roman"/>
        <family val="1"/>
      </rPr>
      <t>o</t>
    </r>
    <r>
      <rPr>
        <sz val="11"/>
        <rFont val="Times New Roman"/>
        <family val="1"/>
      </rPr>
      <t>37'35.9796" E;</t>
    </r>
  </si>
  <si>
    <t>FA.12.03.02.002</t>
  </si>
  <si>
    <r>
      <t>Xã Trường Long, huyện Phong Điền, thành phố Cần Thơ / Truong Long commune, Phong Dien district, Can Tho city
(Giống: Vú Sữa Lò Rèn / Lo Ren Star Apple variety; group of 17 farmers)
Location on Google map:
1/ 10</t>
    </r>
    <r>
      <rPr>
        <vertAlign val="superscript"/>
        <sz val="11"/>
        <rFont val="Times New Roman"/>
        <family val="1"/>
      </rPr>
      <t>o</t>
    </r>
    <r>
      <rPr>
        <sz val="11"/>
        <rFont val="Times New Roman"/>
        <family val="1"/>
      </rPr>
      <t>0'19.6596" N, 105</t>
    </r>
    <r>
      <rPr>
        <vertAlign val="superscript"/>
        <sz val="11"/>
        <rFont val="Times New Roman"/>
        <family val="1"/>
      </rPr>
      <t>o</t>
    </r>
    <r>
      <rPr>
        <sz val="11"/>
        <rFont val="Times New Roman"/>
        <family val="1"/>
      </rPr>
      <t>37'18.9048" E;
2/ 10</t>
    </r>
    <r>
      <rPr>
        <vertAlign val="superscript"/>
        <sz val="11"/>
        <rFont val="Times New Roman"/>
        <family val="1"/>
      </rPr>
      <t>o</t>
    </r>
    <r>
      <rPr>
        <sz val="11"/>
        <rFont val="Times New Roman"/>
        <family val="1"/>
      </rPr>
      <t>0'24.084" N, 105</t>
    </r>
    <r>
      <rPr>
        <vertAlign val="superscript"/>
        <sz val="11"/>
        <rFont val="Times New Roman"/>
        <family val="1"/>
      </rPr>
      <t>o</t>
    </r>
    <r>
      <rPr>
        <sz val="11"/>
        <rFont val="Times New Roman"/>
        <family val="1"/>
      </rPr>
      <t>37'16.032" E;
3/ 10</t>
    </r>
    <r>
      <rPr>
        <vertAlign val="superscript"/>
        <sz val="11"/>
        <rFont val="Times New Roman"/>
        <family val="1"/>
      </rPr>
      <t>o</t>
    </r>
    <r>
      <rPr>
        <sz val="11"/>
        <rFont val="Times New Roman"/>
        <family val="1"/>
      </rPr>
      <t>0'14.9184" N, 105</t>
    </r>
    <r>
      <rPr>
        <vertAlign val="superscript"/>
        <sz val="11"/>
        <rFont val="Times New Roman"/>
        <family val="1"/>
      </rPr>
      <t>o</t>
    </r>
    <r>
      <rPr>
        <sz val="11"/>
        <rFont val="Times New Roman"/>
        <family val="1"/>
      </rPr>
      <t>37'23.2104" 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</si>
  <si>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</si>
  <si>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t>FA.12.03.02.001</t>
  </si>
  <si>
    <r>
      <t>Xã Trường Long, huyện Phong Điền, thành phố Cần Thơ / Truong Long commune, Long Dien district, Can Tho city
(Giống: Vú Sữa Lò Rèn / Lo Ren Star Apple variety; group of 05 farmers)
Location on Google map:
1/ 9</t>
    </r>
    <r>
      <rPr>
        <vertAlign val="superscript"/>
        <sz val="11"/>
        <rFont val="Times New Roman"/>
        <family val="1"/>
      </rPr>
      <t>o</t>
    </r>
    <r>
      <rPr>
        <sz val="11"/>
        <rFont val="Times New Roman"/>
        <family val="1"/>
      </rPr>
      <t>59'27" N; 105</t>
    </r>
    <r>
      <rPr>
        <vertAlign val="superscript"/>
        <sz val="11"/>
        <rFont val="Times New Roman"/>
        <family val="1"/>
      </rPr>
      <t>o</t>
    </r>
    <r>
      <rPr>
        <sz val="11"/>
        <rFont val="Times New Roman"/>
        <family val="1"/>
      </rPr>
      <t>39'31" E
2/ 9</t>
    </r>
    <r>
      <rPr>
        <vertAlign val="superscript"/>
        <sz val="11"/>
        <rFont val="Times New Roman"/>
        <family val="1"/>
      </rPr>
      <t>o</t>
    </r>
    <r>
      <rPr>
        <sz val="11"/>
        <rFont val="Times New Roman"/>
        <family val="1"/>
      </rPr>
      <t>59'46" N; 105</t>
    </r>
    <r>
      <rPr>
        <vertAlign val="superscript"/>
        <sz val="11"/>
        <rFont val="Times New Roman"/>
        <family val="1"/>
      </rPr>
      <t>o</t>
    </r>
    <r>
      <rPr>
        <sz val="11"/>
        <rFont val="Times New Roman"/>
        <family val="1"/>
      </rPr>
      <t>37'59" E
3/ 10</t>
    </r>
    <r>
      <rPr>
        <vertAlign val="superscript"/>
        <sz val="11"/>
        <rFont val="Times New Roman"/>
        <family val="1"/>
      </rPr>
      <t>o</t>
    </r>
    <r>
      <rPr>
        <sz val="11"/>
        <rFont val="Times New Roman"/>
        <family val="1"/>
      </rPr>
      <t>0'8" N; 105</t>
    </r>
    <r>
      <rPr>
        <vertAlign val="superscript"/>
        <sz val="11"/>
        <rFont val="Times New Roman"/>
        <family val="1"/>
      </rPr>
      <t>o</t>
    </r>
    <r>
      <rPr>
        <sz val="11"/>
        <rFont val="Times New Roman"/>
        <family val="1"/>
      </rPr>
      <t>37'38" E
4/ 9</t>
    </r>
    <r>
      <rPr>
        <vertAlign val="superscript"/>
        <sz val="11"/>
        <rFont val="Times New Roman"/>
        <family val="1"/>
      </rPr>
      <t>o</t>
    </r>
    <r>
      <rPr>
        <sz val="11"/>
        <rFont val="Times New Roman"/>
        <family val="1"/>
      </rPr>
      <t>59'53" N; 105</t>
    </r>
    <r>
      <rPr>
        <vertAlign val="superscript"/>
        <sz val="11"/>
        <rFont val="Times New Roman"/>
        <family val="1"/>
      </rPr>
      <t>o</t>
    </r>
    <r>
      <rPr>
        <sz val="11"/>
        <rFont val="Times New Roman"/>
        <family val="1"/>
      </rPr>
      <t>37'47" E
5/ 9</t>
    </r>
    <r>
      <rPr>
        <vertAlign val="superscript"/>
        <sz val="11"/>
        <rFont val="Times New Roman"/>
        <family val="1"/>
      </rPr>
      <t>o</t>
    </r>
    <r>
      <rPr>
        <sz val="11"/>
        <rFont val="Times New Roman"/>
        <family val="1"/>
      </rPr>
      <t>59'53" N; 105</t>
    </r>
    <r>
      <rPr>
        <vertAlign val="superscript"/>
        <sz val="11"/>
        <rFont val="Times New Roman"/>
        <family val="1"/>
      </rPr>
      <t>o</t>
    </r>
    <r>
      <rPr>
        <sz val="11"/>
        <rFont val="Times New Roman"/>
        <family val="1"/>
      </rPr>
      <t>37'40" 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</si>
  <si>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Fruit Produce Marketing Organization BA TUONG 
Address: Hamlet No.2, An Huu Ward, An Huu Commune, Cai Be District, Tien Giang
Business registration certificate: 53G8012165
Representative: Nguyen Ba Tung (Mr.)
Position: Owner
Mobile: +84919739615
Email: nguyenbatung9615@gmail.com</t>
    </r>
  </si>
  <si>
    <t>FA.12.04.01.001</t>
  </si>
  <si>
    <t>Xã Trường Thành, huyện Thới Lai, thành phố Cần Thơ / Truong Thanh commune, Thoi Lai district, Can Tho city
(Giống: Vú Sữa Lò Rèn / Lo Ren Star Apple variety; group of 04 farmers)
Location on Google map:
1/ Latitude: 10.001789; Longitude: 105.590254
2/ Latitude: 10.001349; Longitude: 105.591404
3/ Latitude: 10.001787; Longitude: 105.592443
4/ Latitude: 10.001799; Longitude: 105.592271</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</si>
  <si>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Moc Phat Import Export Co., LTD
Address: 81 Cach Mang Thang 8 Street, Ben Thanh Ward, District 1, Ho Chi Minh City, Vietnam
Representative: Vuong Dinh Khoat (Mr.)
Position: Chair man
Mobile: +84908161622
Email: vuongtamphat@gmail.com</t>
    </r>
  </si>
  <si>
    <t>FA.03.04.01.001</t>
  </si>
  <si>
    <r>
      <t>Xã Nhị Quý, thị xã Cai Lậy, tỉnh Tiền Giang / Nhi Quy commune, Cai Lay Town, Tien Giang province)
(Giống: Vú Sữa Lò Rèn / Lo Ren Star Apple variety; cộng tác với 22 nông hộ / In cooperation with group of 22 farmers)
Location on Google map:
1/ 10</t>
    </r>
    <r>
      <rPr>
        <vertAlign val="superscript"/>
        <sz val="11"/>
        <rFont val="Times New Roman"/>
        <family val="1"/>
      </rPr>
      <t>o</t>
    </r>
    <r>
      <rPr>
        <sz val="11"/>
        <rFont val="Times New Roman"/>
        <family val="1"/>
      </rPr>
      <t>23'49.9" N, 106</t>
    </r>
    <r>
      <rPr>
        <vertAlign val="superscript"/>
        <sz val="11"/>
        <rFont val="Times New Roman"/>
        <family val="1"/>
      </rPr>
      <t>o</t>
    </r>
    <r>
      <rPr>
        <sz val="11"/>
        <rFont val="Times New Roman"/>
        <family val="1"/>
      </rPr>
      <t>10'21.1" E;
2/ 10</t>
    </r>
    <r>
      <rPr>
        <vertAlign val="superscript"/>
        <sz val="11"/>
        <rFont val="Times New Roman"/>
        <family val="1"/>
      </rPr>
      <t>o</t>
    </r>
    <r>
      <rPr>
        <sz val="11"/>
        <rFont val="Times New Roman"/>
        <family val="1"/>
      </rPr>
      <t>23'52.8" N, 106</t>
    </r>
    <r>
      <rPr>
        <vertAlign val="superscript"/>
        <sz val="11"/>
        <rFont val="Times New Roman"/>
        <family val="1"/>
      </rPr>
      <t>o</t>
    </r>
    <r>
      <rPr>
        <sz val="11"/>
        <rFont val="Times New Roman"/>
        <family val="1"/>
      </rPr>
      <t>10'34.6" E;
3/ 10</t>
    </r>
    <r>
      <rPr>
        <vertAlign val="superscript"/>
        <sz val="11"/>
        <rFont val="Times New Roman"/>
        <family val="1"/>
      </rPr>
      <t>o</t>
    </r>
    <r>
      <rPr>
        <sz val="11"/>
        <rFont val="Times New Roman"/>
        <family val="1"/>
      </rPr>
      <t>22'51.9" N, 106</t>
    </r>
    <r>
      <rPr>
        <vertAlign val="superscript"/>
        <sz val="11"/>
        <rFont val="Times New Roman"/>
        <family val="1"/>
      </rPr>
      <t>o</t>
    </r>
    <r>
      <rPr>
        <sz val="11"/>
        <rFont val="Times New Roman"/>
        <family val="1"/>
      </rPr>
      <t>11'35.2" E</t>
    </r>
  </si>
  <si>
    <r>
      <t xml:space="preserve">CÔNG TY TNHH MTV TRÁI CÂY TƯƠI XANH
Mã số kinh doanh: 1201505676
Địa chỉ: Số 195 tổ 7, ấp Bình Quới, xã Bình Phú, huyện Cai Lậy, tỉnh Tiền Giang, Việt Nam
Người đại diện: Bà Lưu Quốc Thiên Trang
Chức vụ: Giám đốc
Mobile: 0933321133 hoặc 0939632909
Email: luuquocthientrang@gmail.com
</t>
    </r>
    <r>
      <rPr>
        <b/>
        <sz val="10"/>
        <color rgb="FFFF0000"/>
        <rFont val="Arial"/>
        <family val="2"/>
      </rPr>
      <t>FRESH AND GREEN FRUITS Co., LTD
Business registration certificate: 1201505676
Address: No. 195 Residential groups No. 7, Binh Quoi hamlet, Binh Phu Commune, Cai Lay District, Tien Giang province, Vietnam
Representative: Luu Quoc Thien Trang (Ms.)
Position: Director
Mobile: +84933321133 or +84939632909
Email: luuquocthientrang@gmail.com</t>
    </r>
  </si>
  <si>
    <t>FA.03.06.07.001</t>
  </si>
  <si>
    <r>
      <t>Xã An Thái Trung, huyện Cái Bè, tỉnh Tiền Giang / An Thai Trung commune, Cai Be district, Tien Giang province
(Giống: Vú Sữa Lò Rèn / Lo Ren Star Apple variety; nhóm 7 nông hộ / group of 7 farmers)
Location on Google map:
1/ 10</t>
    </r>
    <r>
      <rPr>
        <vertAlign val="superscript"/>
        <sz val="11"/>
        <rFont val="Times New Roman"/>
        <family val="1"/>
      </rPr>
      <t>o</t>
    </r>
    <r>
      <rPr>
        <sz val="11"/>
        <rFont val="Times New Roman"/>
        <family val="1"/>
      </rPr>
      <t>19’47’’ N, 105</t>
    </r>
    <r>
      <rPr>
        <vertAlign val="superscript"/>
        <sz val="11"/>
        <rFont val="Times New Roman"/>
        <family val="1"/>
      </rPr>
      <t>o</t>
    </r>
    <r>
      <rPr>
        <sz val="11"/>
        <rFont val="Times New Roman"/>
        <family val="1"/>
      </rPr>
      <t>53’49’’ E;
2/ 10</t>
    </r>
    <r>
      <rPr>
        <vertAlign val="superscript"/>
        <sz val="11"/>
        <rFont val="Times New Roman"/>
        <family val="1"/>
      </rPr>
      <t>o</t>
    </r>
    <r>
      <rPr>
        <sz val="11"/>
        <rFont val="Times New Roman"/>
        <family val="1"/>
      </rPr>
      <t>19’27’’ N, 105</t>
    </r>
    <r>
      <rPr>
        <vertAlign val="superscript"/>
        <sz val="11"/>
        <rFont val="Times New Roman"/>
        <family val="1"/>
      </rPr>
      <t>o</t>
    </r>
    <r>
      <rPr>
        <sz val="11"/>
        <rFont val="Times New Roman"/>
        <family val="1"/>
      </rPr>
      <t>53’50’’ E;
3/ 10</t>
    </r>
    <r>
      <rPr>
        <vertAlign val="superscript"/>
        <sz val="11"/>
        <rFont val="Times New Roman"/>
        <family val="1"/>
      </rPr>
      <t>o</t>
    </r>
    <r>
      <rPr>
        <sz val="11"/>
        <rFont val="Times New Roman"/>
        <family val="1"/>
      </rPr>
      <t>20’9’’ N, 105</t>
    </r>
    <r>
      <rPr>
        <vertAlign val="superscript"/>
        <sz val="11"/>
        <rFont val="Times New Roman"/>
        <family val="1"/>
      </rPr>
      <t>o</t>
    </r>
    <r>
      <rPr>
        <sz val="11"/>
        <rFont val="Times New Roman"/>
        <family val="1"/>
      </rPr>
      <t>52’44’’ E</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</si>
  <si>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</si>
  <si>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t>FC.03.06.07.001</t>
  </si>
  <si>
    <r>
      <t>Xã An Thái Trung, huyện Cái Bè, tỉnh Tiền Giang / An Thai Trung commune, Cai Be district, Tien Giang province
(Giống: Giống: Vú Sữa Bơ / Bo Star Apple variety; group of 10 farmers)
Location on Google map:
1/ 10</t>
    </r>
    <r>
      <rPr>
        <vertAlign val="superscript"/>
        <sz val="11"/>
        <rFont val="Times New Roman"/>
        <family val="1"/>
      </rPr>
      <t>o</t>
    </r>
    <r>
      <rPr>
        <sz val="11"/>
        <rFont val="Times New Roman"/>
        <family val="1"/>
      </rPr>
      <t>19'17" N, 105</t>
    </r>
    <r>
      <rPr>
        <vertAlign val="superscript"/>
        <sz val="11"/>
        <rFont val="Times New Roman"/>
        <family val="1"/>
      </rPr>
      <t>o</t>
    </r>
    <r>
      <rPr>
        <sz val="11"/>
        <rFont val="Times New Roman"/>
        <family val="1"/>
      </rPr>
      <t>54'18" E;
2/ 10</t>
    </r>
    <r>
      <rPr>
        <vertAlign val="superscript"/>
        <sz val="11"/>
        <rFont val="Times New Roman"/>
        <family val="1"/>
      </rPr>
      <t>o</t>
    </r>
    <r>
      <rPr>
        <sz val="11"/>
        <rFont val="Times New Roman"/>
        <family val="1"/>
      </rPr>
      <t>20'37" N, 105</t>
    </r>
    <r>
      <rPr>
        <vertAlign val="superscript"/>
        <sz val="11"/>
        <rFont val="Times New Roman"/>
        <family val="1"/>
      </rPr>
      <t>o</t>
    </r>
    <r>
      <rPr>
        <sz val="11"/>
        <rFont val="Times New Roman"/>
        <family val="1"/>
      </rPr>
      <t>53'3" E;
3/ 10</t>
    </r>
    <r>
      <rPr>
        <vertAlign val="superscript"/>
        <sz val="11"/>
        <rFont val="Times New Roman"/>
        <family val="1"/>
      </rPr>
      <t>o</t>
    </r>
    <r>
      <rPr>
        <sz val="11"/>
        <rFont val="Times New Roman"/>
        <family val="1"/>
      </rPr>
      <t>20'15" N, 105</t>
    </r>
    <r>
      <rPr>
        <vertAlign val="superscript"/>
        <sz val="11"/>
        <rFont val="Times New Roman"/>
        <family val="1"/>
      </rPr>
      <t>o</t>
    </r>
    <r>
      <rPr>
        <sz val="11"/>
        <rFont val="Times New Roman"/>
        <family val="1"/>
      </rPr>
      <t>52'47" E</t>
    </r>
  </si>
  <si>
    <t>FA.03.07.05.001</t>
  </si>
  <si>
    <r>
      <t>Xã Bình Trưng, Huyện Châu Thành, Tiền Giang / Binh Trung commune, Chau Thanh district, Tien Giang province
(Giống: Vú Sữa Lò Rèn / Lo Ren Star Apple variety; group of 33 farmers)
Location on Google map:
1/ 10</t>
    </r>
    <r>
      <rPr>
        <vertAlign val="superscript"/>
        <sz val="11"/>
        <rFont val="Times New Roman"/>
        <family val="1"/>
      </rPr>
      <t>o</t>
    </r>
    <r>
      <rPr>
        <sz val="11"/>
        <rFont val="Times New Roman"/>
        <family val="1"/>
      </rPr>
      <t>22'12'' N; 106</t>
    </r>
    <r>
      <rPr>
        <vertAlign val="superscript"/>
        <sz val="11"/>
        <rFont val="Times New Roman"/>
        <family val="1"/>
      </rPr>
      <t>o</t>
    </r>
    <r>
      <rPr>
        <sz val="11"/>
        <rFont val="Times New Roman"/>
        <family val="1"/>
      </rPr>
      <t>13'33'' E
2/ 10</t>
    </r>
    <r>
      <rPr>
        <vertAlign val="superscript"/>
        <sz val="11"/>
        <rFont val="Times New Roman"/>
        <family val="1"/>
      </rPr>
      <t>o</t>
    </r>
    <r>
      <rPr>
        <sz val="11"/>
        <rFont val="Times New Roman"/>
        <family val="1"/>
      </rPr>
      <t>21'40'' N; 106</t>
    </r>
    <r>
      <rPr>
        <vertAlign val="superscript"/>
        <sz val="11"/>
        <rFont val="Times New Roman"/>
        <family val="1"/>
      </rPr>
      <t>o</t>
    </r>
    <r>
      <rPr>
        <sz val="11"/>
        <rFont val="Times New Roman"/>
        <family val="1"/>
      </rPr>
      <t>13'0'' E
3/ 10</t>
    </r>
    <r>
      <rPr>
        <vertAlign val="superscript"/>
        <sz val="11"/>
        <rFont val="Times New Roman"/>
        <family val="1"/>
      </rPr>
      <t>o</t>
    </r>
    <r>
      <rPr>
        <sz val="11"/>
        <rFont val="Times New Roman"/>
        <family val="1"/>
      </rPr>
      <t>22'10" N; 106</t>
    </r>
    <r>
      <rPr>
        <vertAlign val="superscript"/>
        <sz val="11"/>
        <rFont val="Times New Roman"/>
        <family val="1"/>
      </rPr>
      <t>o</t>
    </r>
    <r>
      <rPr>
        <sz val="11"/>
        <rFont val="Times New Roman"/>
        <family val="1"/>
      </rPr>
      <t>12'6" E
4/ 10</t>
    </r>
    <r>
      <rPr>
        <vertAlign val="superscript"/>
        <sz val="11"/>
        <rFont val="Times New Roman"/>
        <family val="1"/>
      </rPr>
      <t>o</t>
    </r>
    <r>
      <rPr>
        <sz val="11"/>
        <rFont val="Times New Roman"/>
        <family val="1"/>
      </rPr>
      <t>22'41" N; 106</t>
    </r>
    <r>
      <rPr>
        <vertAlign val="superscript"/>
        <sz val="11"/>
        <rFont val="Times New Roman"/>
        <family val="1"/>
      </rPr>
      <t>o</t>
    </r>
    <r>
      <rPr>
        <sz val="11"/>
        <rFont val="Times New Roman"/>
        <family val="1"/>
      </rPr>
      <t>14'32" E</t>
    </r>
  </si>
  <si>
    <t>FB.03.07.04.001</t>
  </si>
  <si>
    <t>Xã Đông Hoà, Huyện Châu Thành, Tiền Giang / Dong Hoa commune, Chau Thanh district, Tien Giang province
(Giống: Vú Sữa Nâu / Nau Star Apple variety; group of 9 farmers)
Location on Google map:
1/ Latitude: 10.38573; Longitude: 106.25706
2/ Latitude: 10.37969; Longitude: 106.25648
3/ Latitude: 10.39025; Longitude: 106.25215</t>
  </si>
  <si>
    <t>FA.03.04.03.002</t>
  </si>
  <si>
    <r>
      <t>Xã Mỹ Long, Huyện Cai Lậy, Tiền Giang / My Long commune, Cai Lay district, Tien Giang province
(Giống: Vú Sữa Lò Rèn / Lo Ren Star Apple variety; group of 15 farmers)
Location on Google map:
1/ Latitude: 10.37648; Longitude: 106.18958</t>
    </r>
    <r>
      <rPr>
        <sz val="11"/>
        <color rgb="FFFF0000"/>
        <rFont val="Times New Roman"/>
        <family val="1"/>
      </rPr>
      <t xml:space="preserve">
</t>
    </r>
    <r>
      <rPr>
        <sz val="11"/>
        <rFont val="Times New Roman"/>
        <family val="1"/>
      </rPr>
      <t>2/ Latitude: 10.34054; Longitude: 106.17104</t>
    </r>
    <r>
      <rPr>
        <sz val="11"/>
        <color rgb="FFFF0000"/>
        <rFont val="Times New Roman"/>
        <family val="1"/>
      </rPr>
      <t xml:space="preserve">
</t>
    </r>
    <r>
      <rPr>
        <sz val="11"/>
        <rFont val="Times New Roman"/>
        <family val="1"/>
      </rPr>
      <t>3/  Latitude: 10.34065; Longitude: 106.17085</t>
    </r>
    <r>
      <rPr>
        <sz val="11"/>
        <color rgb="FFFF0000"/>
        <rFont val="Times New Roman"/>
        <family val="1"/>
      </rPr>
      <t xml:space="preserve">
</t>
    </r>
    <r>
      <rPr>
        <sz val="11"/>
        <rFont val="Times New Roman"/>
        <family val="1"/>
      </rPr>
      <t>4/ Latitude: 10.33722; Longitude: 106.17069
5/ Latitude: 10.34340; Longitude: 106.18036</t>
    </r>
  </si>
  <si>
    <r>
      <t xml:space="preserve">Công ty TNHH Màu Xanh Vĩnh Cửu
Địa chỉ: Số 12, Đường TA 15, P. Thới An, Quận 12, Thành phố Hồ Chí Minh.
Mã số kinh doanh: 0312640284
Người đại diện: Hồ Văn Quang
Chức vụ: Giám đốc
Điện thoại: 028 6271 7150
Di động: 0966333600
Email: alex@tropicalfruit.vn 
</t>
    </r>
    <r>
      <rPr>
        <b/>
        <sz val="10"/>
        <color rgb="FFFF0000"/>
        <rFont val="Arial"/>
        <family val="2"/>
      </rPr>
      <t>Permanent Green Co., LTD
Address: No. 12, TA 15 street, Thoi An ward, district 12, HCMC
Business registration certificate: 0312640284
Representative: Ho Van Quang (Mr.)
Position: Director
Phone: +84 28 6271 7150
Mobile: +84966333600
Email: alex@tropicalfruit.vn</t>
    </r>
  </si>
  <si>
    <t>FA.03.04.04.001</t>
  </si>
  <si>
    <r>
      <t>Xã Long Tiên, huyện Cai Lậy, tỉnh Tiền Giang / Long Tien commune, Cai Lay district, Tien Giang province
(Giống: Vú Sữa Lò Rèn / Lo Ren Star Apple variety; group of 04 farmers)
Location on Google map:
1/ 10</t>
    </r>
    <r>
      <rPr>
        <vertAlign val="superscript"/>
        <sz val="11"/>
        <rFont val="Times New Roman"/>
        <family val="1"/>
      </rPr>
      <t>o</t>
    </r>
    <r>
      <rPr>
        <sz val="11"/>
        <rFont val="Times New Roman"/>
        <family val="1"/>
      </rPr>
      <t>20'24'' N; 106</t>
    </r>
    <r>
      <rPr>
        <vertAlign val="superscript"/>
        <sz val="11"/>
        <rFont val="Times New Roman"/>
        <family val="1"/>
      </rPr>
      <t>o</t>
    </r>
    <r>
      <rPr>
        <sz val="11"/>
        <rFont val="Times New Roman"/>
        <family val="1"/>
      </rPr>
      <t>9'6.8'' E
2/ 10</t>
    </r>
    <r>
      <rPr>
        <vertAlign val="superscript"/>
        <sz val="11"/>
        <rFont val="Times New Roman"/>
        <family val="1"/>
      </rPr>
      <t>o</t>
    </r>
    <r>
      <rPr>
        <sz val="11"/>
        <rFont val="Times New Roman"/>
        <family val="1"/>
      </rPr>
      <t>21'48.3'' N; 106</t>
    </r>
    <r>
      <rPr>
        <vertAlign val="superscript"/>
        <sz val="11"/>
        <rFont val="Times New Roman"/>
        <family val="1"/>
      </rPr>
      <t>o</t>
    </r>
    <r>
      <rPr>
        <sz val="11"/>
        <rFont val="Times New Roman"/>
        <family val="1"/>
      </rPr>
      <t>9'15.1'' E
3/ 10</t>
    </r>
    <r>
      <rPr>
        <vertAlign val="superscript"/>
        <sz val="11"/>
        <rFont val="Times New Roman"/>
        <family val="1"/>
      </rPr>
      <t>o</t>
    </r>
    <r>
      <rPr>
        <sz val="11"/>
        <rFont val="Times New Roman"/>
        <family val="1"/>
      </rPr>
      <t>21'58.2" N; 106</t>
    </r>
    <r>
      <rPr>
        <vertAlign val="superscript"/>
        <sz val="11"/>
        <rFont val="Times New Roman"/>
        <family val="1"/>
      </rPr>
      <t>o</t>
    </r>
    <r>
      <rPr>
        <sz val="11"/>
        <rFont val="Times New Roman"/>
        <family val="1"/>
      </rPr>
      <t>9'30.1" E
4/ 10</t>
    </r>
    <r>
      <rPr>
        <vertAlign val="superscript"/>
        <sz val="11"/>
        <rFont val="Times New Roman"/>
        <family val="1"/>
      </rPr>
      <t>o</t>
    </r>
    <r>
      <rPr>
        <sz val="11"/>
        <rFont val="Times New Roman"/>
        <family val="1"/>
      </rPr>
      <t>20'36.5" N; 106</t>
    </r>
    <r>
      <rPr>
        <vertAlign val="superscript"/>
        <sz val="11"/>
        <rFont val="Times New Roman"/>
        <family val="1"/>
      </rPr>
      <t>o</t>
    </r>
    <r>
      <rPr>
        <sz val="11"/>
        <rFont val="Times New Roman"/>
        <family val="1"/>
      </rPr>
      <t>9'17.3" E</t>
    </r>
  </si>
  <si>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</si>
  <si>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FA.03.07.02.001</t>
  </si>
  <si>
    <r>
      <t>Xã Hữu Đạo, Huyện Châu Thành, Tiền Giang
(Giống: Vú Sữa Lò Rèn / Lo Ren Star Apple variety; group of 46 farmers)
Location on Google map:
1/ 10</t>
    </r>
    <r>
      <rPr>
        <vertAlign val="superscript"/>
        <sz val="11"/>
        <rFont val="Times New Roman"/>
        <family val="1"/>
      </rPr>
      <t>o</t>
    </r>
    <r>
      <rPr>
        <sz val="11"/>
        <rFont val="Times New Roman"/>
        <family val="1"/>
      </rPr>
      <t>23'13" N; 106</t>
    </r>
    <r>
      <rPr>
        <vertAlign val="superscript"/>
        <sz val="11"/>
        <rFont val="Times New Roman"/>
        <family val="1"/>
      </rPr>
      <t>o</t>
    </r>
    <r>
      <rPr>
        <sz val="11"/>
        <rFont val="Times New Roman"/>
        <family val="1"/>
      </rPr>
      <t>11'45" E
2/ 10</t>
    </r>
    <r>
      <rPr>
        <vertAlign val="superscript"/>
        <sz val="11"/>
        <rFont val="Times New Roman"/>
        <family val="1"/>
      </rPr>
      <t>o</t>
    </r>
    <r>
      <rPr>
        <sz val="11"/>
        <rFont val="Times New Roman"/>
        <family val="1"/>
      </rPr>
      <t>22'45" N; 106</t>
    </r>
    <r>
      <rPr>
        <vertAlign val="superscript"/>
        <sz val="11"/>
        <rFont val="Times New Roman"/>
        <family val="1"/>
      </rPr>
      <t>o</t>
    </r>
    <r>
      <rPr>
        <sz val="11"/>
        <rFont val="Times New Roman"/>
        <family val="1"/>
      </rPr>
      <t>11'10" E
3/ 10</t>
    </r>
    <r>
      <rPr>
        <vertAlign val="superscript"/>
        <sz val="11"/>
        <rFont val="Times New Roman"/>
        <family val="1"/>
      </rPr>
      <t>o</t>
    </r>
    <r>
      <rPr>
        <sz val="11"/>
        <rFont val="Times New Roman"/>
        <family val="1"/>
      </rPr>
      <t>23'33" N; 106</t>
    </r>
    <r>
      <rPr>
        <vertAlign val="superscript"/>
        <sz val="11"/>
        <rFont val="Times New Roman"/>
        <family val="1"/>
      </rPr>
      <t>o</t>
    </r>
    <r>
      <rPr>
        <sz val="11"/>
        <rFont val="Times New Roman"/>
        <family val="1"/>
      </rPr>
      <t>12'14" E
4/ 10</t>
    </r>
    <r>
      <rPr>
        <vertAlign val="superscript"/>
        <sz val="11"/>
        <rFont val="Times New Roman"/>
        <family val="1"/>
      </rPr>
      <t>o</t>
    </r>
    <r>
      <rPr>
        <sz val="11"/>
        <rFont val="Times New Roman"/>
        <family val="1"/>
      </rPr>
      <t>23'15" N; 106</t>
    </r>
    <r>
      <rPr>
        <vertAlign val="superscript"/>
        <sz val="11"/>
        <rFont val="Times New Roman"/>
        <family val="1"/>
      </rPr>
      <t>o</t>
    </r>
    <r>
      <rPr>
        <sz val="11"/>
        <rFont val="Times New Roman"/>
        <family val="1"/>
      </rPr>
      <t>12'4" E
5/ 10</t>
    </r>
    <r>
      <rPr>
        <vertAlign val="superscript"/>
        <sz val="11"/>
        <rFont val="Times New Roman"/>
        <family val="1"/>
      </rPr>
      <t>o</t>
    </r>
    <r>
      <rPr>
        <sz val="11"/>
        <rFont val="Times New Roman"/>
        <family val="1"/>
      </rPr>
      <t>22'55" N; 106</t>
    </r>
    <r>
      <rPr>
        <vertAlign val="superscript"/>
        <sz val="11"/>
        <rFont val="Times New Roman"/>
        <family val="1"/>
      </rPr>
      <t>o</t>
    </r>
    <r>
      <rPr>
        <sz val="11"/>
        <rFont val="Times New Roman"/>
        <family val="1"/>
      </rPr>
      <t>11'52" E</t>
    </r>
  </si>
  <si>
    <r>
      <t xml:space="preserve">Công ty TNHH TM DV XNK Vina T&amp;T
Địa chỉ: 14/38 Kỳ Đồng, phường 9, quận 3, TPHCM
Người đại diện: Nguyễn Đình Tùng
Chức vụ: Giám đốc
Điện thoại: 028 62767472
Mobile: 0888442888
Email: tommy.vinatt@gmail.com
</t>
    </r>
    <r>
      <rPr>
        <b/>
        <sz val="10"/>
        <color rgb="FFFF0000"/>
        <rFont val="Arial"/>
        <family val="2"/>
      </rPr>
      <t>Vina T&amp;T Export Import Service Trading Co., LTD 
Address: 14/38 Ky Dong Street, Ward No. 9, District No. 3, Ho Chi Minh City, Vietnam
Representative: Nguyen Dinh Tung (Mr.)
Position: Director
Phone: +84 28 62767472
Mobile: +84888442888
Email: tommy.vinatt@gmail.com</t>
    </r>
  </si>
  <si>
    <t>FB.03.06.02.001</t>
  </si>
  <si>
    <r>
      <t>Xã Đức Tây, Huyện Cái Bè, Tiền Giang / My Duc Tay commune, Cai Be district, Tien Giang province
(Giống: Vú Sữa Nâu / Nau Star Apple variety; group of 6 farmers)
Location on Google map:
1/ 10</t>
    </r>
    <r>
      <rPr>
        <vertAlign val="superscript"/>
        <sz val="11"/>
        <rFont val="Times New Roman"/>
        <family val="1"/>
      </rPr>
      <t>o</t>
    </r>
    <r>
      <rPr>
        <sz val="11"/>
        <rFont val="Times New Roman"/>
        <family val="1"/>
      </rPr>
      <t>21'36.2412'' N; 105</t>
    </r>
    <r>
      <rPr>
        <vertAlign val="superscript"/>
        <sz val="11"/>
        <rFont val="Times New Roman"/>
        <family val="1"/>
      </rPr>
      <t>o</t>
    </r>
    <r>
      <rPr>
        <sz val="11"/>
        <rFont val="Times New Roman"/>
        <family val="1"/>
      </rPr>
      <t>54'2.2032''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21'39.5604'' N; 105</t>
    </r>
    <r>
      <rPr>
        <vertAlign val="superscript"/>
        <sz val="11"/>
        <rFont val="Times New Roman"/>
        <family val="1"/>
      </rPr>
      <t>o</t>
    </r>
    <r>
      <rPr>
        <sz val="11"/>
        <rFont val="Times New Roman"/>
        <family val="1"/>
      </rPr>
      <t>55'0.5448''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21'42.5844" N; 105</t>
    </r>
    <r>
      <rPr>
        <vertAlign val="superscript"/>
        <sz val="11"/>
        <rFont val="Times New Roman"/>
        <family val="1"/>
      </rPr>
      <t>o</t>
    </r>
    <r>
      <rPr>
        <sz val="11"/>
        <rFont val="Times New Roman"/>
        <family val="1"/>
      </rPr>
      <t>55'2.9136"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21'43.6212" N; 105</t>
    </r>
    <r>
      <rPr>
        <vertAlign val="superscript"/>
        <sz val="11"/>
        <rFont val="Times New Roman"/>
        <family val="1"/>
      </rPr>
      <t>o</t>
    </r>
    <r>
      <rPr>
        <sz val="11"/>
        <rFont val="Times New Roman"/>
        <family val="1"/>
      </rPr>
      <t>55'5.3652" E</t>
    </r>
  </si>
  <si>
    <r>
      <t xml:space="preserve">Công ty TNHH Sản xuất Chế biến Nông sản Cát Tường
Địa chỉ: Số 212 ấp 3B, xã Đạo Thạnh, thành phố Mỹ Tho, tỉnh Tiền Giang
Người đại diện: Đoàn Văn Sang
Chức vụ: Giám đốc
Điện thoại: 0733888179
Mobile: 0912931413
Email: thanhlongcattuong@gmail.com
</t>
    </r>
    <r>
      <rPr>
        <b/>
        <sz val="10"/>
        <color rgb="FFFF0000"/>
        <rFont val="Arial"/>
        <family val="2"/>
      </rPr>
      <t>Cat Tuong Agricultural Products Producing And Processing Co., LTD 
Address: 212 Hamlet 3B, Dao Thanh commune, My Tho city, Tien Giang province
Representative: Doan Van Sang (Mr.)
Position: Director
Phone: +84 733888179
Mobile: +84912931413
Email: thanhlongcattuong@gmail.com</t>
    </r>
  </si>
  <si>
    <t>FC.03.06.02.001</t>
  </si>
  <si>
    <r>
      <t>Xã Đức Tây, Huyện Cái Bè, Tiền Giang / My Duc Tay commune, Cai Be district, Tien Giang province
(Giống: Vú Sữa Bơ / Bo Star Apple variety; group of 10 farmers)
Location on Google map:
1/ 10</t>
    </r>
    <r>
      <rPr>
        <vertAlign val="superscript"/>
        <sz val="11"/>
        <rFont val="Times New Roman"/>
        <family val="1"/>
      </rPr>
      <t>o</t>
    </r>
    <r>
      <rPr>
        <sz val="11"/>
        <rFont val="Times New Roman"/>
        <family val="1"/>
      </rPr>
      <t>21'37.9044'' N; 105</t>
    </r>
    <r>
      <rPr>
        <vertAlign val="superscript"/>
        <sz val="11"/>
        <rFont val="Times New Roman"/>
        <family val="1"/>
      </rPr>
      <t>o</t>
    </r>
    <r>
      <rPr>
        <sz val="11"/>
        <rFont val="Times New Roman"/>
        <family val="1"/>
      </rPr>
      <t>53'59.2008''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20'16.2708'' N; 105</t>
    </r>
    <r>
      <rPr>
        <vertAlign val="superscript"/>
        <sz val="11"/>
        <rFont val="Times New Roman"/>
        <family val="1"/>
      </rPr>
      <t>o</t>
    </r>
    <r>
      <rPr>
        <sz val="11"/>
        <rFont val="Times New Roman"/>
        <family val="1"/>
      </rPr>
      <t>55'32.3796''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21'4.7268" N; 105</t>
    </r>
    <r>
      <rPr>
        <vertAlign val="superscript"/>
        <sz val="11"/>
        <rFont val="Times New Roman"/>
        <family val="1"/>
      </rPr>
      <t>o</t>
    </r>
    <r>
      <rPr>
        <sz val="11"/>
        <rFont val="Times New Roman"/>
        <family val="1"/>
      </rPr>
      <t>56'0.9744"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22'27.2352" N; 105</t>
    </r>
    <r>
      <rPr>
        <vertAlign val="superscript"/>
        <sz val="11"/>
        <rFont val="Times New Roman"/>
        <family val="1"/>
      </rPr>
      <t>o</t>
    </r>
    <r>
      <rPr>
        <sz val="11"/>
        <rFont val="Times New Roman"/>
        <family val="1"/>
      </rPr>
      <t>56'0.9744" E</t>
    </r>
  </si>
  <si>
    <t>FB.03.06.04.001</t>
  </si>
  <si>
    <r>
      <t>Xã Mỹ Lợi A, Huyện Cái Bè, Tiền Giang / My Loi A commune, Cai Be district, Tien Giang province
(Giống: Vú Sữa Nâu / Nau Star Apple variety; group of 8 farmers)
Location on Google map:
1/ 10</t>
    </r>
    <r>
      <rPr>
        <vertAlign val="superscript"/>
        <sz val="11"/>
        <rFont val="Times New Roman"/>
        <family val="1"/>
      </rPr>
      <t>o</t>
    </r>
    <r>
      <rPr>
        <sz val="11"/>
        <rFont val="Times New Roman"/>
        <family val="1"/>
      </rPr>
      <t>21'24.5952'' N; 105</t>
    </r>
    <r>
      <rPr>
        <vertAlign val="superscript"/>
        <sz val="11"/>
        <rFont val="Times New Roman"/>
        <family val="1"/>
      </rPr>
      <t>o</t>
    </r>
    <r>
      <rPr>
        <sz val="11"/>
        <rFont val="Times New Roman"/>
        <family val="1"/>
      </rPr>
      <t>53'7.6122''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21'32.1156'' N; 105</t>
    </r>
    <r>
      <rPr>
        <vertAlign val="superscript"/>
        <sz val="11"/>
        <rFont val="Times New Roman"/>
        <family val="1"/>
      </rPr>
      <t>o</t>
    </r>
    <r>
      <rPr>
        <sz val="11"/>
        <rFont val="Times New Roman"/>
        <family val="1"/>
      </rPr>
      <t>53'37.1076''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21'9.6084" N; 105</t>
    </r>
    <r>
      <rPr>
        <vertAlign val="superscript"/>
        <sz val="11"/>
        <rFont val="Times New Roman"/>
        <family val="1"/>
      </rPr>
      <t>o</t>
    </r>
    <r>
      <rPr>
        <sz val="11"/>
        <rFont val="Times New Roman"/>
        <family val="1"/>
      </rPr>
      <t>52'50.0844"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20'36.2256" N; 105</t>
    </r>
    <r>
      <rPr>
        <vertAlign val="superscript"/>
        <sz val="11"/>
        <rFont val="Times New Roman"/>
        <family val="1"/>
      </rPr>
      <t>o</t>
    </r>
    <r>
      <rPr>
        <sz val="11"/>
        <rFont val="Times New Roman"/>
        <family val="1"/>
      </rPr>
      <t>53'33.144" E</t>
    </r>
  </si>
  <si>
    <t>FC.03.06.04.001</t>
  </si>
  <si>
    <r>
      <t>Xã Mỹ Lợi A, Huyện Cái Bè, Tiền Giang / My Loi A commune, Cai Be district, Tien Giang province
(Giống: Vú Sữa Bơ / Bo Star Apple variety; group of 13 farmers)
Location on Google map:
1/ 10</t>
    </r>
    <r>
      <rPr>
        <vertAlign val="superscript"/>
        <sz val="11"/>
        <rFont val="Times New Roman"/>
        <family val="1"/>
      </rPr>
      <t>o</t>
    </r>
    <r>
      <rPr>
        <sz val="11"/>
        <rFont val="Times New Roman"/>
        <family val="1"/>
      </rPr>
      <t>21'24.3072'' N; 105</t>
    </r>
    <r>
      <rPr>
        <vertAlign val="superscript"/>
        <sz val="11"/>
        <rFont val="Times New Roman"/>
        <family val="1"/>
      </rPr>
      <t>o</t>
    </r>
    <r>
      <rPr>
        <sz val="11"/>
        <rFont val="Times New Roman"/>
        <family val="1"/>
      </rPr>
      <t>53'10.6872''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21'35.6904'' N; 105</t>
    </r>
    <r>
      <rPr>
        <vertAlign val="superscript"/>
        <sz val="11"/>
        <rFont val="Times New Roman"/>
        <family val="1"/>
      </rPr>
      <t>o</t>
    </r>
    <r>
      <rPr>
        <sz val="11"/>
        <rFont val="Times New Roman"/>
        <family val="1"/>
      </rPr>
      <t>52'31.5912''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21'15.7344" N; 105</t>
    </r>
    <r>
      <rPr>
        <vertAlign val="superscript"/>
        <sz val="11"/>
        <rFont val="Times New Roman"/>
        <family val="1"/>
      </rPr>
      <t>o</t>
    </r>
    <r>
      <rPr>
        <sz val="11"/>
        <rFont val="Times New Roman"/>
        <family val="1"/>
      </rPr>
      <t>52'48.1548"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20'39.2136" N; 105</t>
    </r>
    <r>
      <rPr>
        <vertAlign val="superscript"/>
        <sz val="11"/>
        <rFont val="Times New Roman"/>
        <family val="1"/>
      </rPr>
      <t>o</t>
    </r>
    <r>
      <rPr>
        <sz val="11"/>
        <rFont val="Times New Roman"/>
        <family val="1"/>
      </rPr>
      <t>53'21.4512" E</t>
    </r>
  </si>
  <si>
    <t>FA.03.07.02.002</t>
  </si>
  <si>
    <r>
      <t>Xã Hữu Đạo, Huyện Châu Thành, Tiền Giang/Huu Dao commune, Chau thanh district, Tien Giang province
(Giống: Vú Sữa Lò Rèn / Lo Ren Star Apple variety; group of 21 farmers)
Location on Google map:
1/ 10</t>
    </r>
    <r>
      <rPr>
        <vertAlign val="superscript"/>
        <sz val="11"/>
        <rFont val="Times New Roman"/>
        <family val="1"/>
      </rPr>
      <t>o</t>
    </r>
    <r>
      <rPr>
        <sz val="11"/>
        <rFont val="Times New Roman"/>
        <family val="1"/>
      </rPr>
      <t>22'52.476'' N; 106</t>
    </r>
    <r>
      <rPr>
        <vertAlign val="superscript"/>
        <sz val="11"/>
        <rFont val="Times New Roman"/>
        <family val="1"/>
      </rPr>
      <t>o</t>
    </r>
    <r>
      <rPr>
        <sz val="11"/>
        <rFont val="Times New Roman"/>
        <family val="1"/>
      </rPr>
      <t>16'40.926'' E
2/ 10</t>
    </r>
    <r>
      <rPr>
        <vertAlign val="superscript"/>
        <sz val="11"/>
        <rFont val="Times New Roman"/>
        <family val="1"/>
      </rPr>
      <t>o</t>
    </r>
    <r>
      <rPr>
        <sz val="11"/>
        <rFont val="Times New Roman"/>
        <family val="1"/>
      </rPr>
      <t>23'19.7016'' N; 106</t>
    </r>
    <r>
      <rPr>
        <vertAlign val="superscript"/>
        <sz val="11"/>
        <rFont val="Times New Roman"/>
        <family val="1"/>
      </rPr>
      <t>o</t>
    </r>
    <r>
      <rPr>
        <sz val="11"/>
        <rFont val="Times New Roman"/>
        <family val="1"/>
      </rPr>
      <t>11'46.6044'' E
3/ 10</t>
    </r>
    <r>
      <rPr>
        <vertAlign val="superscript"/>
        <sz val="11"/>
        <rFont val="Times New Roman"/>
        <family val="1"/>
      </rPr>
      <t>o</t>
    </r>
    <r>
      <rPr>
        <sz val="11"/>
        <rFont val="Times New Roman"/>
        <family val="1"/>
      </rPr>
      <t>23'31.6104" N; 106</t>
    </r>
    <r>
      <rPr>
        <vertAlign val="superscript"/>
        <sz val="11"/>
        <rFont val="Times New Roman"/>
        <family val="1"/>
      </rPr>
      <t>o</t>
    </r>
    <r>
      <rPr>
        <sz val="11"/>
        <rFont val="Times New Roman"/>
        <family val="1"/>
      </rPr>
      <t>11'55.0248" E
4/ 10</t>
    </r>
    <r>
      <rPr>
        <vertAlign val="superscript"/>
        <sz val="11"/>
        <rFont val="Times New Roman"/>
        <family val="1"/>
      </rPr>
      <t>o</t>
    </r>
    <r>
      <rPr>
        <sz val="11"/>
        <rFont val="Times New Roman"/>
        <family val="1"/>
      </rPr>
      <t>22'51.3912" N; 106</t>
    </r>
    <r>
      <rPr>
        <vertAlign val="superscript"/>
        <sz val="11"/>
        <rFont val="Times New Roman"/>
        <family val="1"/>
      </rPr>
      <t>o</t>
    </r>
    <r>
      <rPr>
        <sz val="11"/>
        <rFont val="Times New Roman"/>
        <family val="1"/>
      </rPr>
      <t>16'47.6976" E</t>
    </r>
  </si>
  <si>
    <t>FC.03.06.03.001</t>
  </si>
  <si>
    <t>FA.03.06.03.001</t>
  </si>
  <si>
    <r>
      <t>Xã Mỹ Lương, Huyện Cái Bè, Tỉnh Tiền Giang/ My Luong commune, Cai Be district, Tien Giang province
(Giống: Vú Sữa Lò Rèn / Lo Ren Star Apple variety; group of 19 farmers)
Location on Google map:
1/ 10</t>
    </r>
    <r>
      <rPr>
        <vertAlign val="superscript"/>
        <sz val="11"/>
        <rFont val="Times New Roman"/>
        <family val="1"/>
      </rPr>
      <t>o</t>
    </r>
    <r>
      <rPr>
        <sz val="11"/>
        <rFont val="Times New Roman"/>
        <family val="1"/>
      </rPr>
      <t>18'1.1916'' N; 105</t>
    </r>
    <r>
      <rPr>
        <vertAlign val="superscript"/>
        <sz val="11"/>
        <rFont val="Times New Roman"/>
        <family val="1"/>
      </rPr>
      <t>o</t>
    </r>
    <r>
      <rPr>
        <sz val="11"/>
        <rFont val="Times New Roman"/>
        <family val="1"/>
      </rPr>
      <t>54'34.3228'' E
2/ 10</t>
    </r>
    <r>
      <rPr>
        <vertAlign val="superscript"/>
        <sz val="11"/>
        <rFont val="Times New Roman"/>
        <family val="1"/>
      </rPr>
      <t>o</t>
    </r>
    <r>
      <rPr>
        <sz val="11"/>
        <rFont val="Times New Roman"/>
        <family val="1"/>
      </rPr>
      <t>19'25.806'' N; 105</t>
    </r>
    <r>
      <rPr>
        <vertAlign val="superscript"/>
        <sz val="11"/>
        <rFont val="Times New Roman"/>
        <family val="1"/>
      </rPr>
      <t>o</t>
    </r>
    <r>
      <rPr>
        <sz val="11"/>
        <rFont val="Times New Roman"/>
        <family val="1"/>
      </rPr>
      <t>56'22.1892'' E
3/ 10</t>
    </r>
    <r>
      <rPr>
        <vertAlign val="superscript"/>
        <sz val="11"/>
        <rFont val="Times New Roman"/>
        <family val="1"/>
      </rPr>
      <t>o</t>
    </r>
    <r>
      <rPr>
        <sz val="11"/>
        <rFont val="Times New Roman"/>
        <family val="1"/>
      </rPr>
      <t>19'25.806'' N; 105</t>
    </r>
    <r>
      <rPr>
        <vertAlign val="superscript"/>
        <sz val="11"/>
        <rFont val="Times New Roman"/>
        <family val="1"/>
      </rPr>
      <t>o</t>
    </r>
    <r>
      <rPr>
        <sz val="11"/>
        <rFont val="Times New Roman"/>
        <family val="1"/>
      </rPr>
      <t xml:space="preserve">56'22.1892'' E
</t>
    </r>
  </si>
  <si>
    <t>FB.03.04.03.001</t>
  </si>
  <si>
    <t>FA.03.04.03.001</t>
  </si>
  <si>
    <r>
      <t>Xã Mỹ Long, Huyện Cai Lậy, Tiền Giang/ My Long commune, Cai Lay district, Tien Giang province
(Giống: Lò Rèn Nâu / Lo Ren Star Apple variety; group of 45 farmers)
Location on Google map:
1/ 10</t>
    </r>
    <r>
      <rPr>
        <vertAlign val="superscript"/>
        <sz val="11"/>
        <rFont val="Times New Roman"/>
        <family val="1"/>
      </rPr>
      <t>o</t>
    </r>
    <r>
      <rPr>
        <sz val="11"/>
        <rFont val="Times New Roman"/>
        <family val="1"/>
      </rPr>
      <t>20'38.9868'' N;106</t>
    </r>
    <r>
      <rPr>
        <vertAlign val="superscript"/>
        <sz val="11"/>
        <rFont val="Times New Roman"/>
        <family val="1"/>
      </rPr>
      <t>o</t>
    </r>
    <r>
      <rPr>
        <sz val="11"/>
        <rFont val="Times New Roman"/>
        <family val="1"/>
      </rPr>
      <t>10'58.1412'' E
2/ 10</t>
    </r>
    <r>
      <rPr>
        <vertAlign val="superscript"/>
        <sz val="11"/>
        <rFont val="Times New Roman"/>
        <family val="1"/>
      </rPr>
      <t>o</t>
    </r>
    <r>
      <rPr>
        <sz val="11"/>
        <rFont val="Times New Roman"/>
        <family val="1"/>
      </rPr>
      <t>20'26.772'' N; 106</t>
    </r>
    <r>
      <rPr>
        <vertAlign val="superscript"/>
        <sz val="11"/>
        <rFont val="Times New Roman"/>
        <family val="1"/>
      </rPr>
      <t>o</t>
    </r>
    <r>
      <rPr>
        <sz val="11"/>
        <rFont val="Times New Roman"/>
        <family val="1"/>
      </rPr>
      <t>10'56.7192'' E
3/ 10</t>
    </r>
    <r>
      <rPr>
        <vertAlign val="superscript"/>
        <sz val="11"/>
        <rFont val="Times New Roman"/>
        <family val="1"/>
      </rPr>
      <t>o</t>
    </r>
    <r>
      <rPr>
        <sz val="11"/>
        <rFont val="Times New Roman"/>
        <family val="1"/>
      </rPr>
      <t>21'2.0052'' N; 106</t>
    </r>
    <r>
      <rPr>
        <vertAlign val="superscript"/>
        <sz val="11"/>
        <rFont val="Times New Roman"/>
        <family val="1"/>
      </rPr>
      <t>o</t>
    </r>
    <r>
      <rPr>
        <sz val="11"/>
        <rFont val="Times New Roman"/>
        <family val="1"/>
      </rPr>
      <t>10'39.432'' E
4/ 10</t>
    </r>
    <r>
      <rPr>
        <vertAlign val="superscript"/>
        <sz val="11"/>
        <rFont val="Times New Roman"/>
        <family val="1"/>
      </rPr>
      <t>o</t>
    </r>
    <r>
      <rPr>
        <sz val="11"/>
        <rFont val="Times New Roman"/>
        <family val="1"/>
      </rPr>
      <t>20'5.577'' N; 106</t>
    </r>
    <r>
      <rPr>
        <vertAlign val="superscript"/>
        <sz val="11"/>
        <rFont val="Times New Roman"/>
        <family val="1"/>
      </rPr>
      <t>o</t>
    </r>
    <r>
      <rPr>
        <sz val="11"/>
        <rFont val="Times New Roman"/>
        <family val="1"/>
      </rPr>
      <t>10'37.9297'' E
5/ 10</t>
    </r>
    <r>
      <rPr>
        <vertAlign val="superscript"/>
        <sz val="11"/>
        <rFont val="Times New Roman"/>
        <family val="1"/>
      </rPr>
      <t>o</t>
    </r>
    <r>
      <rPr>
        <sz val="11"/>
        <rFont val="Times New Roman"/>
        <family val="1"/>
      </rPr>
      <t>21'37.0332'' N; 106</t>
    </r>
    <r>
      <rPr>
        <vertAlign val="superscript"/>
        <sz val="11"/>
        <rFont val="Times New Roman"/>
        <family val="1"/>
      </rPr>
      <t>o</t>
    </r>
    <r>
      <rPr>
        <sz val="11"/>
        <rFont val="Times New Roman"/>
        <family val="1"/>
      </rPr>
      <t>9'56.0268'' E
6/ 10</t>
    </r>
    <r>
      <rPr>
        <vertAlign val="superscript"/>
        <sz val="11"/>
        <rFont val="Times New Roman"/>
        <family val="1"/>
      </rPr>
      <t>o</t>
    </r>
    <r>
      <rPr>
        <sz val="11"/>
        <rFont val="Times New Roman"/>
        <family val="1"/>
      </rPr>
      <t>21'2.983'' N; 106</t>
    </r>
    <r>
      <rPr>
        <vertAlign val="superscript"/>
        <sz val="11"/>
        <rFont val="Times New Roman"/>
        <family val="1"/>
      </rPr>
      <t>o</t>
    </r>
    <r>
      <rPr>
        <sz val="11"/>
        <rFont val="Times New Roman"/>
        <family val="1"/>
      </rPr>
      <t>10'2.614'' E
7/ 10</t>
    </r>
    <r>
      <rPr>
        <vertAlign val="superscript"/>
        <sz val="11"/>
        <rFont val="Times New Roman"/>
        <family val="1"/>
      </rPr>
      <t>o</t>
    </r>
    <r>
      <rPr>
        <sz val="11"/>
        <rFont val="Times New Roman"/>
        <family val="1"/>
      </rPr>
      <t>21'59.9148"N; 106</t>
    </r>
    <r>
      <rPr>
        <vertAlign val="superscript"/>
        <sz val="11"/>
        <rFont val="Times New Roman"/>
        <family val="1"/>
      </rPr>
      <t>o</t>
    </r>
    <r>
      <rPr>
        <sz val="11"/>
        <rFont val="Times New Roman"/>
        <family val="1"/>
      </rPr>
      <t>10'49.098"E</t>
    </r>
  </si>
  <si>
    <t>FB.03.07.03.001</t>
  </si>
  <si>
    <r>
      <t>Xã Long Hưng, Huyện Châu Thành, Tiền Giang/ Long Hung commune, Chau Thanh district, Tien Giang province
(Giống: Vú Sữa Nâu / Nau Star Apple variety; group of 7 farmers)
Location on Google map:
1/ 10</t>
    </r>
    <r>
      <rPr>
        <vertAlign val="superscript"/>
        <sz val="11"/>
        <rFont val="Times New Roman"/>
        <family val="1"/>
      </rPr>
      <t>o</t>
    </r>
    <r>
      <rPr>
        <sz val="11"/>
        <rFont val="Times New Roman"/>
        <family val="1"/>
      </rPr>
      <t>21'38.1132" N; 106</t>
    </r>
    <r>
      <rPr>
        <vertAlign val="superscript"/>
        <sz val="11"/>
        <rFont val="Times New Roman"/>
        <family val="1"/>
      </rPr>
      <t>o</t>
    </r>
    <r>
      <rPr>
        <sz val="11"/>
        <rFont val="Times New Roman"/>
        <family val="1"/>
      </rPr>
      <t>16'50.5128" E
2/ 10</t>
    </r>
    <r>
      <rPr>
        <vertAlign val="superscript"/>
        <sz val="11"/>
        <rFont val="Times New Roman"/>
        <family val="1"/>
      </rPr>
      <t>o</t>
    </r>
    <r>
      <rPr>
        <sz val="11"/>
        <rFont val="Times New Roman"/>
        <family val="1"/>
      </rPr>
      <t>22'11.2836" N; 106</t>
    </r>
    <r>
      <rPr>
        <vertAlign val="superscript"/>
        <sz val="11"/>
        <rFont val="Times New Roman"/>
        <family val="1"/>
      </rPr>
      <t>o</t>
    </r>
    <r>
      <rPr>
        <sz val="11"/>
        <rFont val="Times New Roman"/>
        <family val="1"/>
      </rPr>
      <t>16'31.404" E
3/ 10</t>
    </r>
    <r>
      <rPr>
        <vertAlign val="superscript"/>
        <sz val="11"/>
        <rFont val="Times New Roman"/>
        <family val="1"/>
      </rPr>
      <t>o</t>
    </r>
    <r>
      <rPr>
        <sz val="11"/>
        <rFont val="Times New Roman"/>
        <family val="1"/>
      </rPr>
      <t>23'8.052" N; 106</t>
    </r>
    <r>
      <rPr>
        <vertAlign val="superscript"/>
        <sz val="11"/>
        <rFont val="Times New Roman"/>
        <family val="1"/>
      </rPr>
      <t>o</t>
    </r>
    <r>
      <rPr>
        <sz val="11"/>
        <rFont val="Times New Roman"/>
        <family val="1"/>
      </rPr>
      <t>16'24.8736" E
4/ 10</t>
    </r>
    <r>
      <rPr>
        <vertAlign val="superscript"/>
        <sz val="11"/>
        <rFont val="Times New Roman"/>
        <family val="1"/>
      </rPr>
      <t>o</t>
    </r>
    <r>
      <rPr>
        <sz val="11"/>
        <rFont val="Times New Roman"/>
        <family val="1"/>
      </rPr>
      <t>22'8.292" N; 106</t>
    </r>
    <r>
      <rPr>
        <vertAlign val="superscript"/>
        <sz val="11"/>
        <rFont val="Times New Roman"/>
        <family val="1"/>
      </rPr>
      <t>o</t>
    </r>
    <r>
      <rPr>
        <sz val="11"/>
        <rFont val="Times New Roman"/>
        <family val="1"/>
      </rPr>
      <t>16'43.2084" E
5/ 10</t>
    </r>
    <r>
      <rPr>
        <vertAlign val="superscript"/>
        <sz val="11"/>
        <rFont val="Times New Roman"/>
        <family val="1"/>
      </rPr>
      <t>o</t>
    </r>
    <r>
      <rPr>
        <sz val="11"/>
        <rFont val="Times New Roman"/>
        <family val="1"/>
      </rPr>
      <t>22'9.3648" N; 106</t>
    </r>
    <r>
      <rPr>
        <vertAlign val="superscript"/>
        <sz val="11"/>
        <rFont val="Times New Roman"/>
        <family val="1"/>
      </rPr>
      <t>o</t>
    </r>
    <r>
      <rPr>
        <sz val="11"/>
        <rFont val="Times New Roman"/>
        <family val="1"/>
      </rPr>
      <t>16'45.4044" E
6/ 10</t>
    </r>
    <r>
      <rPr>
        <vertAlign val="superscript"/>
        <sz val="11"/>
        <rFont val="Times New Roman"/>
        <family val="1"/>
      </rPr>
      <t>o</t>
    </r>
    <r>
      <rPr>
        <sz val="11"/>
        <rFont val="Times New Roman"/>
        <family val="1"/>
      </rPr>
      <t>22'10.9524" N; 106</t>
    </r>
    <r>
      <rPr>
        <vertAlign val="superscript"/>
        <sz val="11"/>
        <rFont val="Times New Roman"/>
        <family val="1"/>
      </rPr>
      <t>o</t>
    </r>
    <r>
      <rPr>
        <sz val="11"/>
        <rFont val="Times New Roman"/>
        <family val="1"/>
      </rPr>
      <t>16'47.6976" E
7/ 10</t>
    </r>
    <r>
      <rPr>
        <vertAlign val="superscript"/>
        <sz val="11"/>
        <rFont val="Times New Roman"/>
        <family val="1"/>
      </rPr>
      <t>o</t>
    </r>
    <r>
      <rPr>
        <sz val="11"/>
        <rFont val="Times New Roman"/>
        <family val="1"/>
      </rPr>
      <t>22'12" N; 106</t>
    </r>
    <r>
      <rPr>
        <vertAlign val="superscript"/>
        <sz val="11"/>
        <rFont val="Times New Roman"/>
        <family val="1"/>
      </rPr>
      <t>o</t>
    </r>
    <r>
      <rPr>
        <sz val="11"/>
        <rFont val="Times New Roman"/>
        <family val="1"/>
      </rPr>
      <t xml:space="preserve">16'53.3964" E
</t>
    </r>
  </si>
  <si>
    <t>FA.03.07.03.001</t>
  </si>
  <si>
    <r>
      <t>Xã Long Hưng, Huyện Châu Thành, Tiền Giang/Long Hung commune, Chau Thanh district, Tien Giang province
(Giống: Vú Sữa Lò Rèn / Lo Ren Star Apple variety; group of 33 farmers)
Location on Google map:
1/ 10</t>
    </r>
    <r>
      <rPr>
        <vertAlign val="superscript"/>
        <sz val="11"/>
        <rFont val="Times New Roman"/>
        <family val="1"/>
      </rPr>
      <t>o</t>
    </r>
    <r>
      <rPr>
        <sz val="11"/>
        <rFont val="Times New Roman"/>
        <family val="1"/>
      </rPr>
      <t>22'7.356" N; 106</t>
    </r>
    <r>
      <rPr>
        <vertAlign val="superscript"/>
        <sz val="11"/>
        <rFont val="Times New Roman"/>
        <family val="1"/>
      </rPr>
      <t>o</t>
    </r>
    <r>
      <rPr>
        <sz val="11"/>
        <rFont val="Times New Roman"/>
        <family val="1"/>
      </rPr>
      <t>16'23.6748" E
2/ 10</t>
    </r>
    <r>
      <rPr>
        <vertAlign val="superscript"/>
        <sz val="11"/>
        <rFont val="Times New Roman"/>
        <family val="1"/>
      </rPr>
      <t>o</t>
    </r>
    <r>
      <rPr>
        <sz val="11"/>
        <rFont val="Times New Roman"/>
        <family val="1"/>
      </rPr>
      <t>23'12.896" N; 106</t>
    </r>
    <r>
      <rPr>
        <vertAlign val="superscript"/>
        <sz val="11"/>
        <rFont val="Times New Roman"/>
        <family val="1"/>
      </rPr>
      <t>o</t>
    </r>
    <r>
      <rPr>
        <sz val="11"/>
        <rFont val="Times New Roman"/>
        <family val="1"/>
      </rPr>
      <t>16'24.5073" E
3/ 10</t>
    </r>
    <r>
      <rPr>
        <vertAlign val="superscript"/>
        <sz val="11"/>
        <rFont val="Times New Roman"/>
        <family val="1"/>
      </rPr>
      <t>o</t>
    </r>
    <r>
      <rPr>
        <sz val="11"/>
        <rFont val="Times New Roman"/>
        <family val="1"/>
      </rPr>
      <t>22'21.5616" N; 106</t>
    </r>
    <r>
      <rPr>
        <vertAlign val="superscript"/>
        <sz val="11"/>
        <rFont val="Times New Roman"/>
        <family val="1"/>
      </rPr>
      <t>o</t>
    </r>
    <r>
      <rPr>
        <sz val="11"/>
        <rFont val="Times New Roman"/>
        <family val="1"/>
      </rPr>
      <t>17'15.1656" E
4/ 10</t>
    </r>
    <r>
      <rPr>
        <vertAlign val="superscript"/>
        <sz val="11"/>
        <rFont val="Times New Roman"/>
        <family val="1"/>
      </rPr>
      <t>o</t>
    </r>
    <r>
      <rPr>
        <sz val="11"/>
        <rFont val="Times New Roman"/>
        <family val="1"/>
      </rPr>
      <t>22'10.9524" N; 106</t>
    </r>
    <r>
      <rPr>
        <vertAlign val="superscript"/>
        <sz val="11"/>
        <rFont val="Times New Roman"/>
        <family val="1"/>
      </rPr>
      <t>o</t>
    </r>
    <r>
      <rPr>
        <sz val="11"/>
        <rFont val="Times New Roman"/>
        <family val="1"/>
      </rPr>
      <t>16'47.6976" E</t>
    </r>
  </si>
  <si>
    <t>FA.03.07.06.001</t>
  </si>
  <si>
    <t>Xã Nhị Bình, huyện Châu Thành, tỉnh Tiền Giang / Nhi Binh commune, Chau Thanh district, Tien Giang province
(Giống: Vú Sữa Lò Rèn / Lo Ren Star Apple variety; group of 08 farmers)
Location on Google map:
1/ Latitude 10.396172; Longitude 106.219358
2/ Latitude 10.355467; Longitude 106.199168
3/ Latitude 10.406026; Longitude 106.226598</t>
  </si>
  <si>
    <t>FB.03.07.03.002</t>
  </si>
  <si>
    <t>FA.03.07.03.002</t>
  </si>
  <si>
    <t>FA.03.07.01.001</t>
  </si>
  <si>
    <r>
      <t xml:space="preserve">Công ty TNHH Thương Mại Dịch Vụ Xuất Nhập Khẩu Đại Lâm Mộc
Địa chỉ: 93/9/63 Bờ Bao Tân Thắng, phường Sơn Kỳ, quận Tân Phú, thành phố Hồ Chí Minh
Người đại diện: Trần Trung Hiếu
Chức vụ: Giám đốc
Mobile: 0977889088
Email: hieuli12@yahoo.com
</t>
    </r>
    <r>
      <rPr>
        <b/>
        <sz val="10"/>
        <color rgb="FFFF0000"/>
        <rFont val="Arial"/>
        <family val="2"/>
      </rPr>
      <t>Dai Lam Moc Import Export Service Trading Co., LTD 
Address: 93/9/63 Bo Bao Tan Thang, Son Ky ward, Tan Phu district, Ho Chi Minh City
Representative: Tran Trung Hieu (Mr.)
Position: Director
Mobile: +84977889088
Email: hieuli12@yahoo.com</t>
    </r>
  </si>
  <si>
    <t>CA.24.01.04.003</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</si>
  <si>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</si>
  <si>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</si>
  <si>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SOC TRANG</t>
  </si>
  <si>
    <t>CA.24.01.04.002</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</si>
  <si>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</si>
  <si>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CA.24.01.04.001</t>
  </si>
  <si>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</si>
  <si>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CD.24.02.01.002</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</si>
  <si>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</si>
  <si>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</si>
  <si>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CD.24.02.01.001</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</si>
  <si>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</si>
  <si>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CA.24.02.01.002</t>
  </si>
  <si>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</si>
  <si>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CA.24.02.01.001</t>
  </si>
  <si>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</si>
  <si>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</si>
  <si>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CC.25.01.01.001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</si>
  <si>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</si>
  <si>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Đăk lăk</t>
  </si>
  <si>
    <t>CD.25.01.01.001</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</si>
  <si>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</si>
  <si>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</si>
  <si>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CD.20.02.01.001</t>
  </si>
  <si>
    <t>Xã Ia Púch, huyện Chư Prông, tỉnh Gia Lai /Ia Púch commune, Chư Prông district, Gia Lai province
(Xoài Đài Loan xanh/Xoài Ba Màu - Taiwan mango variety)
Location on Google map:
Latitude: 13.615372; Longitude: 107.767005</t>
  </si>
  <si>
    <t>CB.20.01.01.001</t>
  </si>
  <si>
    <t xml:space="preserve">Xã Pờ Tó, huyện Ia Pa, tỉnh Gia Lai / Pờ Tó commune, Ia Pa district, Gia Lai province
(Xoài Cát Hòa Lộc - Hoa Loc mango variety)
Location on Google map:
Latitude: 13.648681; Longitude: 108.327340
</t>
  </si>
  <si>
    <t>CD.19.07.01.001</t>
  </si>
  <si>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</si>
  <si>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</si>
  <si>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t>CD.19.02.04.001</t>
  </si>
  <si>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</si>
  <si>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t>CD.19.02.02.002</t>
  </si>
  <si>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</si>
  <si>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</si>
  <si>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t>CD.19.02.02.001</t>
  </si>
  <si>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</si>
  <si>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CD.19.06.01.002</t>
  </si>
  <si>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</si>
  <si>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</si>
  <si>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CD.19.06.01.001</t>
  </si>
  <si>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</si>
  <si>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</si>
  <si>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CD.19.05.01.001</t>
  </si>
  <si>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</si>
  <si>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</si>
  <si>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CD.19.04.02.002</t>
  </si>
  <si>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</si>
  <si>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</si>
  <si>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CD.19.04.02.001</t>
  </si>
  <si>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</si>
  <si>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</si>
  <si>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CD.19.04.03.001</t>
  </si>
  <si>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</si>
  <si>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</si>
  <si>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CD.19.01.03.001</t>
  </si>
  <si>
    <t xml:space="preserve">Xã Tú Nang, huyện Yên Châu, tỉnh Sơn La/ Tu Nang commune, Yen Chau district, Son La province.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</si>
  <si>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</si>
  <si>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CD.19.01.01.002</t>
  </si>
  <si>
    <t xml:space="preserve">Xã Chiềng Hặc, huyện Yên Châu, tỉnh Sơn La/Chieng Hac commune, Yen Chau district, Son La province.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</si>
  <si>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</si>
  <si>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CD.19.02.01.001</t>
  </si>
  <si>
    <t>Thị Trấn Hát Lót, huyện Mai Sơn, tỉnh Sơn La/ Hat Lot town, Mai Son district, Son La province
(Xoài Đài Loan xanh/Xoài Tượng da xanh - Taiwan mango variety; group of 7 farmers)
Location on Google Map:
21°10'59''N
104°3'52''E</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</si>
  <si>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</si>
  <si>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CD.19.01.01.001</t>
  </si>
  <si>
    <t>Xã Chiềng Hặc, huyện Yên Châu, tỉnh Sơn La/ Chieng Hac commune, Yen Chau district, Son La province.
(Xoài Đài Loan xanh/Xoài Tượng da xanh - Taiwan mango variety; group of 6 farmers)
Location on Google Map:
21°1'8''N
104°22'33''E</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</si>
  <si>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</si>
  <si>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CC.11.01.07.001</t>
  </si>
  <si>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</si>
  <si>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</si>
  <si>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Khánh Hòa</t>
  </si>
  <si>
    <t>CC.11.01.06.001</t>
  </si>
  <si>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</si>
  <si>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CC.11.01.05.001</t>
  </si>
  <si>
    <t>Cam Hải Tây, Cam Lâm, Khánh Hoà/ Cam Hai Tay commune, Cam Lam district, Khanh Hoa province.
(Xoai Úc R2E2 - Australia mango R2E2 variety; ; group of 18 farmers)
Location on Google map:
1/ Latitude 12.0807; Longitude 109.1664
2/ Latitude 12.0828; Longitude 109.1688
3/ Latitude 12.0899; Longitude 109.1643
4/ Latitude 12.0896; Longitude 109.1666
5/ Latitude 12.0868; Longitude 109.1606</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</si>
  <si>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</si>
  <si>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CD.06.03.06.001</t>
  </si>
  <si>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</si>
  <si>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</si>
  <si>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ĐỒNG NAI</t>
  </si>
  <si>
    <t>CD.06.03.03.006</t>
  </si>
  <si>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</si>
  <si>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</si>
  <si>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CD.06.03.03.005</t>
  </si>
  <si>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</si>
  <si>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</si>
  <si>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CD.06.03.03.004</t>
  </si>
  <si>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</si>
  <si>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</si>
  <si>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t>CD.06.03.05.001</t>
  </si>
  <si>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</si>
  <si>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</si>
  <si>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t>CD.06.01.03.001</t>
  </si>
  <si>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</si>
  <si>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</si>
  <si>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t>CD.06.03.03.003</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</si>
  <si>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</si>
  <si>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CD.06.03.03.002</t>
  </si>
  <si>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</si>
  <si>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</si>
  <si>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t>CD.06.03.03.001</t>
  </si>
  <si>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</si>
  <si>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</si>
  <si>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t>CD.06.03.02.001</t>
  </si>
  <si>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</si>
  <si>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</si>
  <si>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t>CH.06.01.01.001</t>
  </si>
  <si>
    <r>
      <t>Xuân Hưng, Xuân Lộc, Đồng Nai/Xuan Hung commune, Xuan Loc, Dong Nai province.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</si>
  <si>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CD.06.01.01.001</t>
  </si>
  <si>
    <r>
      <t>Xuân Hưng, Xuân Lộc, Đồng Nai/ Xuan Hung commune, Xuan Loc, Dong Nai province.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</si>
  <si>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</si>
  <si>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t>CD.09.03.03.001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</si>
  <si>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</si>
  <si>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CF.09.03.03.001</t>
  </si>
  <si>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</si>
  <si>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</si>
  <si>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CC.02.02.01.002</t>
  </si>
  <si>
    <t>LONG AN</t>
  </si>
  <si>
    <t>CC.02.03.01.001</t>
  </si>
  <si>
    <t>Mỹ Bình, Đức Huệ, Long An/ My Binh commune, Duc Hue district, Long An province.
(Xoai Uc R2E2 - Australia mango R2E2 variety)
Location on Google map:
1) 10.848310 N; 106.215300 E
2) 10.846690 N; 106.215760 E
3) 10.847780 N; 106.220730 E
4) 10.849665 N; 106.220329 E</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</si>
  <si>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</si>
  <si>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CJ.07.04.02.001</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</si>
  <si>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</si>
  <si>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CJ.07.04.01.002</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</si>
  <si>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</si>
  <si>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CJ.07.04.01.001</t>
  </si>
  <si>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</si>
  <si>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</si>
  <si>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CB.12.02.01.003</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</si>
  <si>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</si>
  <si>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</si>
  <si>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</si>
  <si>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</si>
  <si>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t>CD.12.02.01.003</t>
  </si>
  <si>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</si>
  <si>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</si>
  <si>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CD.03.06.06.001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</si>
  <si>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</si>
  <si>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</si>
  <si>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</si>
  <si>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</si>
  <si>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t>CD.03.06.06.002</t>
  </si>
  <si>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</si>
  <si>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t>CH.03.06.06.001</t>
  </si>
  <si>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</si>
  <si>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t>CA.03.06.06.002</t>
  </si>
  <si>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</si>
  <si>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t>CB.03.06.03.001</t>
  </si>
  <si>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</si>
  <si>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t>CD.03.06.03.001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</si>
  <si>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</si>
  <si>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</si>
  <si>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CD.03.06.05.001</t>
  </si>
  <si>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</si>
  <si>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</si>
  <si>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</si>
  <si>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CD.03.06.02.001</t>
  </si>
  <si>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</si>
  <si>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</si>
  <si>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t>CB.03.06.01.001</t>
  </si>
  <si>
    <r>
      <t>Xã Hòa Hưng, huyện Cái Bè, tỉnh Tiền Giang / Hoa Hung commune, Cai Be district, Tien Giang province
(Xoài Cát Hòa Lộc - Hoa Loc mango variety; nhóm 46  nông hộ / group of 46 farmers)
Location on Google map:
1/ 10</t>
    </r>
    <r>
      <rPr>
        <vertAlign val="superscript"/>
        <sz val="10"/>
        <rFont val="Times New Roman"/>
        <family val="1"/>
      </rPr>
      <t>o</t>
    </r>
    <r>
      <rPr>
        <sz val="10"/>
        <rFont val="Times New Roman"/>
        <family val="1"/>
      </rPr>
      <t>18'44"N; 105</t>
    </r>
    <r>
      <rPr>
        <vertAlign val="superscript"/>
        <sz val="10"/>
        <rFont val="Times New Roman"/>
        <family val="1"/>
      </rPr>
      <t>o</t>
    </r>
    <r>
      <rPr>
        <sz val="10"/>
        <rFont val="Times New Roman"/>
        <family val="1"/>
      </rPr>
      <t>57'04"E
2/ 10</t>
    </r>
    <r>
      <rPr>
        <vertAlign val="superscript"/>
        <sz val="10"/>
        <rFont val="Times New Roman"/>
        <family val="1"/>
      </rPr>
      <t>o</t>
    </r>
    <r>
      <rPr>
        <sz val="10"/>
        <rFont val="Times New Roman"/>
        <family val="1"/>
      </rPr>
      <t>17'40"N; 105</t>
    </r>
    <r>
      <rPr>
        <vertAlign val="superscript"/>
        <sz val="10"/>
        <rFont val="Times New Roman"/>
        <family val="1"/>
      </rPr>
      <t>o</t>
    </r>
    <r>
      <rPr>
        <sz val="10"/>
        <rFont val="Times New Roman"/>
        <family val="1"/>
      </rPr>
      <t>55'21"E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</si>
  <si>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</si>
  <si>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r>
      <t xml:space="preserve">HỢP TÁC XÃ HÒA LỘC
Mã số kinh doanh: 530707000010
Địa chỉ: Ấp Khu Phố, xã Hòa Hưng, huyện Cái Bè, tỉnh Tiền Giang
Người đại diện: Ông Nguyễn Công Khanh
Chức vụ: Giám đốc
Di động: 0909657335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Cong Khanh (Mr.)
Position: Director
Mobile: +84909657335
Email: htxhoaloc2017@gmail.com</t>
    </r>
  </si>
  <si>
    <t>CD.18.05.03.003</t>
  </si>
  <si>
    <t>CD.18.05.03.001</t>
  </si>
  <si>
    <t>CD.18.05.04.003</t>
  </si>
  <si>
    <t>CD.18.05.04.002</t>
  </si>
  <si>
    <t>CD.18.05.04.001</t>
  </si>
  <si>
    <t>CD.18.05.01.003</t>
  </si>
  <si>
    <t>CD.18.05.01.002</t>
  </si>
  <si>
    <t>An Giang</t>
  </si>
  <si>
    <t>CB.18.03.01.001</t>
  </si>
  <si>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</si>
  <si>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t>CB.18.01.04.001</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</si>
  <si>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</si>
  <si>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t>CD.18.04.03.001</t>
  </si>
  <si>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</si>
  <si>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CE.18.04.03.004</t>
  </si>
  <si>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</si>
  <si>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</si>
  <si>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t>CE.18.02.01.002</t>
  </si>
  <si>
    <t>CE.18.04.01.003</t>
  </si>
  <si>
    <t>CE.18.04.03.003</t>
  </si>
  <si>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</si>
  <si>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</si>
  <si>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t>CI.18.06.01.001</t>
  </si>
  <si>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</si>
  <si>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CG.18.05.03.001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</si>
  <si>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</si>
  <si>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CD.18.05.02.001</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</si>
  <si>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</si>
  <si>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CE.18.04.03.002</t>
  </si>
  <si>
    <r>
      <t>Khánh Bình, An Phú, An Giang/ Khanh Binh commune, An Phu district,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</si>
  <si>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</si>
  <si>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t>CE.18.04.02.002</t>
  </si>
  <si>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</si>
  <si>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CE.18.04.01.002</t>
  </si>
  <si>
    <r>
      <t>Thị trấn Long Bình, An Phú, An Giang/Long Binh town, An Phu district, An Giang province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</si>
  <si>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</si>
  <si>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t>CG.18.05.01.001</t>
  </si>
  <si>
    <r>
      <t>Bình Phước Xuân, Chợ Mới, An Giang/ Binh Phuoc Xuan commune, Cho Moi distrct, An Giang province.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</si>
  <si>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CD.18.05.01.001</t>
  </si>
  <si>
    <r>
      <t xml:space="preserve">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t>
    </r>
    <r>
      <rPr>
        <b/>
        <sz val="10"/>
        <color rgb="FFFF0000"/>
        <rFont val="Times New Roman"/>
        <family val="1"/>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r>
  </si>
  <si>
    <t>CE.18.04.03.001</t>
  </si>
  <si>
    <t>Xã Khánh Bình, An Phú, An Giang/ Khanh Binh commune, An Phu district, An Giang.
(Keo Mango variety, in co-operation with a group of 15 farmers)
Location on Google map:
1) 10.938860 N; 105.094810 E
2) 10.939780 N; 105.095660 E
3) 10.939360 N; 105.096790 E
4) 10.938520 N; 105.096370 E</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</si>
  <si>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</si>
  <si>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CE.18.04.01.001</t>
  </si>
  <si>
    <t>TT. Long Bình, An Phú, An Giang/ Long Binh town, An Phu district, An Giang province
(Keo mango variety, in co-operation with a group of 13 farmers).
Location on Google Map:
1) Latitude 10.9501050; Longitude 105.0915900
2)  Latitude 10.9527340,  Longitude 105.0933660
3)  Latitude 10.9500100,  Longitude 105.0914560
4)  Latitude 10.9497210,  Longitude 105.0925870</t>
  </si>
  <si>
    <t>CD.08.03.02.001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</si>
  <si>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</si>
  <si>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CD.08.02.02.001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</si>
  <si>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</si>
  <si>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CD.08.01.10.001</t>
  </si>
  <si>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</si>
  <si>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</si>
  <si>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t>CD.08.01.09.001</t>
  </si>
  <si>
    <t>CA.08.01.11.001</t>
  </si>
  <si>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</si>
  <si>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CD.08.01.07.002</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</si>
  <si>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</si>
  <si>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t>CA.08.01.07.001</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</si>
  <si>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</si>
  <si>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CD.08.01.05.002</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</si>
  <si>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</si>
  <si>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CD.08.04.01.001</t>
  </si>
  <si>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</si>
  <si>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CC.08.03.01.001</t>
  </si>
  <si>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</si>
  <si>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CA.08.01.01.004</t>
  </si>
  <si>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</si>
  <si>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CA.08.01.06.001</t>
  </si>
  <si>
    <t>CA.08.01.08.001</t>
  </si>
  <si>
    <t>CA.08.01.03.002</t>
  </si>
  <si>
    <t>CA.08.01.09.001</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</si>
  <si>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</si>
  <si>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CG.08.01.04.001</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</si>
  <si>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</si>
  <si>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CD.08.01.04.001</t>
  </si>
  <si>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</si>
  <si>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</si>
  <si>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</si>
  <si>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CD.08.01.07.001</t>
  </si>
  <si>
    <t>Bình Hàng Tây, Cao Lãnh, Đồng Tháp
(Xoài Đài Loan xanh/Xoài Ba Màu - Taiwan mango variety; group of 15 farmers)
Location on Google map:
1/ Latitude 10.3818798; Longitude 105.7695279
2/ Latitude 10.3705254; Longitude 105.7627198
3/ Latitude 10.3678537; Longitude 105.7557172
4/ Latitude 10.3629079; Longitude 105.7668041
5/ Latitude 10.3837738; Longitude 105.7760343
6/ Latitude 10.3640101; Longitude 105.7627711</t>
  </si>
  <si>
    <t>CA.08.01.01.003</t>
  </si>
  <si>
    <t>Mỹ Xương, Cao Lãnh, Đồng Tháp
(Cat chu mango variety)
Location on Google map:
1) '10.399020 N; '105.719040 E
2) '10397030 N; '105.720880 E
3) '10.401380 N; '105723310 E
4) '10.398500 N; '105.723040 E</t>
  </si>
  <si>
    <t>CD.08.01.05.001</t>
  </si>
  <si>
    <t>CB.08.01.01.001</t>
  </si>
  <si>
    <t>CA.08.01.01.001</t>
  </si>
  <si>
    <t>Production Unit Code
(PUC)</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</si>
  <si>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</si>
  <si>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</si>
  <si>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</si>
  <si>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t>New Approved   Cấp Mới</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</si>
  <si>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</si>
  <si>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</si>
  <si>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</si>
  <si>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</si>
  <si>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</si>
  <si>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</si>
  <si>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</si>
  <si>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</si>
  <si>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</si>
  <si>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t>DH.12.02.01.002</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</si>
  <si>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indexed="1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</si>
  <si>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t>Xã Khánh Bình, huyện An Phú, tỉnh An Giang / Khanh Binh commune, An Phu district, An Giang province
(Xoài Keo - Keo mango variety; cộng tác với 12 nông hộ / In cooperation with group of 12 farmers)
Location on Google map:
1/ Latitude: 10.9348778; Longitude: 105.067138888
2/ Latitude: 10.9252694; Longitude: 105.063305555
3/ Latitude: 10.9201111; Longitude: 105.0600000</t>
  </si>
  <si>
    <t>CE.18.04.03.005</t>
  </si>
  <si>
    <t>Xã Khánh Bình, huyện An Phú, tỉnh An Giang / Khanh Binh commune, An Phu district, An Giang province
(Xoài Keo - Keo mango variety; cộng tác với 14 nông hộ / In cooperation with group of 14 farmers)
Location on Google map:
1/ Latitude: 10.9209167; Longitude: 105.058055555
2/ Latitude: 10.9208611; Longitude: 105.057388888
3/ Latitude: 10.9161944; Longitude: 105.068444444</t>
  </si>
  <si>
    <t>CE.18.04.03.006</t>
  </si>
  <si>
    <t>Xã Khánh Bình, huyện An Phú, tỉnh An Giang / Khanh Binh commune, An Phu district, An Giang province
(Xoài Keo - Keo mango variety; cộng tác với 35 nông hộ / In cooperation with group of 35 farmers)
Location on Google map:
1/ Latitude: 10.9288889; Longitude: 105.07644444
2/ Latitude: 10.9352222; Longitude: 105.08483333
3/ Latitude: 10.9341944; Longitude: 105.08763888</t>
  </si>
  <si>
    <t>CE.18.04.03.007</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</si>
  <si>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</si>
  <si>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</si>
  <si>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r>
      <t xml:space="preserve">TRUNG TÂM NÔNG NGHIỆP CÔNG NGHỆ CAO KHÁNH HOÀ
Địa chỉ: Thôn Tân Xương 1, Suối Cát, Cam Lâm, Khánh Hoà
Người đại diện: Ông Mai Xuân Thương
Chức vụ: Giám đốc
Di động: 0905101861
Email: thuongmaixuan1960@gmail.com
</t>
    </r>
    <r>
      <rPr>
        <b/>
        <sz val="10"/>
        <color indexed="10"/>
        <rFont val="Arial"/>
        <family val="2"/>
      </rPr>
      <t xml:space="preserve">
KHANH HOA AGRICULTURAL HIGH TECH CENTER
Address: Tan Xuong 1 hamlet, Suoi Cat commune, Cam Lam district, Khanh Hoa Province, Vietnam
Representative: Mai Xuan Thuong (Mr.)
Position: Director
Mobile: +84905101861
Email:  thuongmaixuan1960@gmail.com</t>
    </r>
  </si>
  <si>
    <t>Xã Suối Cát, Huyện Cam Lâm, tỉnh Khánh Hoà/ Suoi Cat commune, Cam Lam district, Khanh Hoa province.
(Xoài Uc R2E2 - Uc R2E2 mango variety
Location on Google map:
1/ Latitude: 12.11098; Longitude: 109.03896;
2/ Latitude: 12.11015; Longitude: 109.03918
3/ Latitude: 12.11057; Longitude: 109.04003</t>
  </si>
  <si>
    <t>CC.11.01.02.003</t>
  </si>
  <si>
    <t>Bac Giang</t>
  </si>
  <si>
    <r>
      <t xml:space="preserve">
Đại diện: Ông Nông Văn Bảy.                                        Thành viên: 7 nông dân
Địa chỉ: Xã Giáp Sơn, Huyện Lục Ngạn, Tỉnh Bắc Giang
Chứng minh thư: 121574610                                             Số điện thoại: 0983930837                                                                                                                                                                                           
</t>
    </r>
    <r>
      <rPr>
        <b/>
        <sz val="11"/>
        <color indexed="10"/>
        <rFont val="Times New Roman"/>
        <family val="1"/>
      </rPr>
      <t xml:space="preserve">                                                                         Representative: Nong Van Bay (Mr.)                         Member: 7 farmers
Address: Giap Son commune, Luc Ngan district, Bac Giang  province
Identity Numbers: 121574610
Phone Number: 0983930837                                                                                             </t>
    </r>
  </si>
  <si>
    <t xml:space="preserve">Xã Giáp Sơn, Huyện Lục Ngạn, Tỉnh Bắc Giang/Giap Son commune, Luc Ngan district, Bac Giang  province
(Vải thiều - Thieu litchi variety; group of 7 farmers)
Location on Google Map:
1/  Latitude:21.407002;Longitude:106.658302                       2/ Latitude:21.408147; Longitude:106.659958                       3/ Latitude:21.409679; Longitude:106.658728                       4/ Latitude:21.408322; Longitude:106.656834            </t>
  </si>
  <si>
    <t>EA.14.01.06.006</t>
  </si>
  <si>
    <r>
      <t xml:space="preserve">Đại diện: Ông Trần Văn Cóong.                                    Thành viên: 12 nông dân
Địa chỉ: Xã Giáp Sơn, Huyện Lục Ngạn, Tỉnh Bắc Giang
Chứng minh thư: 120946928                                               Số điện thoại:  0379325827                                                                                                                                                                                                           
</t>
    </r>
    <r>
      <rPr>
        <b/>
        <sz val="11"/>
        <color rgb="FFFF0000"/>
        <rFont val="Times New Roman"/>
        <family val="1"/>
      </rPr>
      <t xml:space="preserve">                                                                         Representative: Tran Van Coong (Mr.)                        Member: 12 farmers.                                                Address: Giap Son commune, Luc Ngan district, Bac Giang  province
Identity Numbers: 120946928 
Phone Number: 0379325827                                                                 </t>
    </r>
    <r>
      <rPr>
        <b/>
        <sz val="11"/>
        <color indexed="10"/>
        <rFont val="Times New Roman"/>
        <family val="1"/>
      </rPr>
      <t xml:space="preserve">                                                     </t>
    </r>
  </si>
  <si>
    <t xml:space="preserve">Xã Giáp Sơn, Huyện Lục Ngạn, Tỉnh Bắc Giang/Giap Son commune, Luc Ngan district, Bac Giang  province
(Vải thiều - Thieu litchi variety; group of 12 farmers)
Location on Google Map:
1/ Latitude: 21.408628; Longitude: 106.669473                     2/ Latitude: 21.408656; Longitude: 106.668543                     3/ Latitude: 21.414513; Longitude: 106.666951                     4/ Latitude: 21.414591; Longitude: 106.667613                 </t>
  </si>
  <si>
    <t>EA.14.01.06.007</t>
  </si>
  <si>
    <t xml:space="preserve">Xã Giáp Sơn, Huyện Lục Ngạn, Tỉnh Bắc Giang/Giap Son commune, Luc Ngan district, Bac Giang  province
(Vải thiều - Thieu litchi variety; group of 6 farmers)
Location on Google Map:
1/ Latitude: 21.405657; Longitude: 106.669473                     2/ Latitude: 21.406528; Longitude: 106.655895                     3/ Latitude: 21.402655; Longitude: 106.655794                     4/ Latitude: 21.404668; Longitude: 106.654846                     5/ Latitude: 21.405090; Longitude: 106.655876                </t>
  </si>
  <si>
    <t>EA.14.01.06.008</t>
  </si>
  <si>
    <t xml:space="preserve">Xã Hồng Giang, Huyện Lục Ngạn, Tỉnh Bắc Giang/Hong Giang commune, Luc Ngan district, Bac Giang  province
(Vải thiều - Thieu litchi variety; group of 12 farmers)
Location on Google Map:
1/ Latitude: 21.41852; Longitude: 106.61414                          2/ Latitude: 21.41778; Longitude: 106.61433                          3/ Latitude: 21.41860; Longitude: 106.61541                          4/ Latitude: 21.41870; Longitude: 106.61647                          5/ Latitude: 21.41918; Longitude: 106.61598                          6/ Latitude: 21.42412; Longitude: 106.61436                          7/ Latitude: 21.42525; Longitude: 106.61442                           8/ Latitude: 21.42460; Longitude: 106.61311                          9/ Latitude: 21.42487; Longitude: 106.61186                        10/ Latitude: 21.42432; Longitude: 106.61281              </t>
  </si>
  <si>
    <t>EA.14.01.01.010</t>
  </si>
  <si>
    <t>thôn Hóa, xã Tân Sơn, Huyện Lục Ngạn, Tỉnh Bắc Giang/Hoa hamlet, Tan Son commune, Luc Ngan district, Bac Giang  province
(Vải thiều - Thieu litchi variety; group of 04 farmers)
Location on Google Map:
1/ Latitude: 21.559501; Longitude: 106.638844                      2/ Latitude: 21.558274; Longitude: 106.639933                     3/ Latitude: 21.556692; Longitude: 106.641137                     4/ Latitude: 21.556257; Longitude: 106.640436 
5/ Latitude: 21.557100; Longitude: 106.639175         
6/ Latitude: 21.557895; Longitude: 106.638882 
7/ Latitude: 21.557925; Longitude: 106.638480
8/ Latitude: 21.558646; Longitude: 106.637784</t>
  </si>
  <si>
    <t>EA.14.01.04.004</t>
  </si>
  <si>
    <r>
      <t xml:space="preserve">CÔNG TY TNHH XNK TRÁI CÂY CHÁNH THU    
Giám đốc: Nguyễn Thị Hồng Thu                                    Địa chỉ: xã Hòa Nghĩa, huyện Chợ Lách, tỉnh Bến Tre     Số điện thoại:  0918.148.716                                            Mã Số Doanh Nghiệp: 1300530313                                                                                                                                               
                                                                                        </t>
    </r>
    <r>
      <rPr>
        <b/>
        <sz val="11"/>
        <color rgb="FFFF0000"/>
        <rFont val="Times New Roman"/>
        <family val="1"/>
      </rPr>
      <t>CHANH THU FRUIT IMPORT-EXPORT CO. LTD     
Director: Nguyen Thi Hong Thu (Mrs.)                          Address: Hoa Nghia commune, Cho Lach district, Ben Tre province
Phone Number:  0918.148.716                                  Business Certificate: 1300530313</t>
    </r>
    <r>
      <rPr>
        <b/>
        <sz val="11"/>
        <color indexed="10"/>
        <rFont val="Times New Roman"/>
        <family val="1"/>
      </rPr>
      <t xml:space="preserve">                                                    </t>
    </r>
  </si>
  <si>
    <t xml:space="preserve">Xã Giáp Sơn, Huyện Lục Ngạn, Tỉnh Bắc Giang/Giap Son commune, Luc Ngan district, Bac Giang  province
(Vải thiều - Thieu litchi variety; group of 7 farmers)
Location on Google Map:
1/ Latitude: 21.40576; Longitude: 106.64359                          2/ Latitude: 21.40521; Longitude: 106.64406                          3/ Latitude: 21.40557; Longitude: 106.64508                          4/ Latitude: 21.40461; Longitude: 106.64566                          5/ Latitude: 21.40436; Longitude: 106.64384                          6/ Latitude: 21.40434; Longitude: 106.64208                          7/ Latitude: 21.40595; Longitude: 106.64209                </t>
  </si>
  <si>
    <t>EA.14.01.06.009</t>
  </si>
  <si>
    <t xml:space="preserve">Xã Quý Sơn, Huyện Lục Ngạn, Tỉnh Bắc Giang/Quy Son commune, Luc Ngan district, Bac Giang  province
(Vải thiều - Thieu litchi variety; group of 5 farmers)
Location on Google Map:
1/  Latitude: 21.398704; Longitude: 106.520066                    2/ Latitude: 21.398465; Longitude: 106.521393                     3/ Latitude: 21.395898; Longitude: 106.519517                     4/ Latitude: 21.396352; Longitude: 106.518195         </t>
  </si>
  <si>
    <t>EA.14.01.07.002</t>
  </si>
  <si>
    <t xml:space="preserve">Xã Tân Sơn, Huyện Lục Ngạn, Tỉnh Bắc Giang/Tan Son commune, Luc Ngan district, Bac Giang  province
(Vải thiều - Thieu litchi variety; group of 5 farmers)
Location on Google Map:
1/  Latitude: 21.55937; Longitude: 106.63268                         2/ Latitude: 21.55870; Longitude: 106.63112                          3/ Latitude: 21.56050; Longitude: 106.63164                            4/ Latitude: 21.56185; Longitude: 106.63070                          5/ Latitude: 21.56134; Longitude: 106.63201                           6/ Latitude: 21.55989; Longitude: 106.63362           </t>
  </si>
  <si>
    <t>EA.14.01.04.002</t>
  </si>
  <si>
    <r>
      <t xml:space="preserve">Đại diện: Lê Văn Sơn                                                      Thành viên: 3 nông dân
Địa chỉ: Xã Quý Sơn, Huyện Lục Ngạn, Tỉnh Bắc Giang
Chứng minh thư: 122035821                                              Số điện thoại: 0888845691                                               Mã Số Doanh Nghiệp:                                                                                                                                               
</t>
    </r>
    <r>
      <rPr>
        <b/>
        <sz val="11"/>
        <color rgb="FFFF0000"/>
        <rFont val="Times New Roman"/>
        <family val="1"/>
      </rPr>
      <t xml:space="preserve">                                                                             Representative: Lê Văn Sơn (Mr.)                              Member: 3 farmers
Address: Giap Son commune, Luc Ngan district, Bac Giang  province
Identity Numbers: 122035821
Phone Number: 0888845691                                     Business Certificate:    </t>
    </r>
    <r>
      <rPr>
        <b/>
        <sz val="11"/>
        <color indexed="10"/>
        <rFont val="Times New Roman"/>
        <family val="1"/>
      </rPr>
      <t xml:space="preserve">                                                     </t>
    </r>
  </si>
  <si>
    <t xml:space="preserve">Xã Quý Sơn, Huyện Lục Ngạn, Tỉnh Bắc Giang/Quy Son commune, Luc Ngan district, Bac Giang  province
(Vải thiều - Thieu litchi variety; group of 3 farmers)
Location on Google Map:
1/  Latitude: 21.400381; Longitude: 106.212588                     2/ Latitude: 21.400167; Longitude: 106.511882                     3/ Latitude: 21.402093; Longitude: 106.510800                     4/ Latitude: 21.401879; Longitude: 106.512316                     5/ Latitude: 21.403380; Longitude: 106.512782                     6/ Latitude: 21.403227; Longitude: 106.513989      </t>
  </si>
  <si>
    <t>EA.14.01.07.001</t>
  </si>
  <si>
    <r>
      <t xml:space="preserve">Đại diện: Nguyễn Văn Chung.                                        Thành viên: 5 nông dân
Địa chỉ: Xã Quý Sơn, Huyện Lục Ngạn, Tỉnh Bắc Giang
Chứng minh thư: 121041077                                                Số điện thoại: 0327072576                                                                                                                                  </t>
    </r>
    <r>
      <rPr>
        <b/>
        <sz val="11"/>
        <color rgb="FFFF0000"/>
        <rFont val="Times New Roman"/>
        <family val="1"/>
      </rPr>
      <t xml:space="preserve">Representative: Nguyễn Văn Chung (Mr.)                 Member: 5 farmers
Address: Quý Sơn commune, Luc Ngan district, Bac Giang  province
Identity Numbers: 121041077
Phone Number:    0327072576                                 Business Certificate:    </t>
    </r>
    <r>
      <rPr>
        <b/>
        <sz val="11"/>
        <color indexed="10"/>
        <rFont val="Times New Roman"/>
        <family val="1"/>
      </rPr>
      <t xml:space="preserve">                                                     </t>
    </r>
  </si>
  <si>
    <t xml:space="preserve">Xã Quý Sơn, Huyện Lục Ngạn, Tỉnh Bắc Giang/Tan Son commune, Luc Ngan district, Bac Giang  province
(Vải thiều - Thieu litchi variety; group of 5 farmers)
Location on Google Map:
1/  Latitude: 21.382978; Longitude: 106.521174                    2/ Latitude: 21.383117; Longitude: 106.520291                     3/ Latitude: 21.382382; Longitude: 106.519527                     4/ Latitude: 21.380268; Longitude: 106.520048                     5/ Latitude: 21.380734; Longitude: 106.521584             </t>
  </si>
  <si>
    <t>EA.14.01.07.004</t>
  </si>
  <si>
    <r>
      <t xml:space="preserve">CÔNG TY CỔ PHẦN XNK THỰC PHẨM TOÀN CẦU 
Giám đốc: Đỗ Hoàng Phương                                          Địa chỉ: Xã Phượng Sơn, Huyện Lục Ngạn, Tỉnh Bắc Giang                                                    
CCCD: 037084001022
Số điện thoại:  0833126622                                              Mã Số Doanh Nghiệp: 2400797168                                                                                                                                               
</t>
    </r>
    <r>
      <rPr>
        <b/>
        <sz val="11"/>
        <color rgb="FFFF0000"/>
        <rFont val="Times New Roman"/>
        <family val="1"/>
      </rPr>
      <t xml:space="preserve">                                                                                     GLOBAL EXPORT AND IMPORT FOODSTUFF JOINT STOCK COMPANY                                  Director: Do Hoang Phuong (Mr.)                          Address: Phuong Son commune, Luc Ngan district, Bac Giang  province                         
Identity Numbers: 037084001022 
Phone Number:    0833126622                                 Business Certificate: 2400797168     </t>
    </r>
    <r>
      <rPr>
        <b/>
        <sz val="11"/>
        <rFont val="Times New Roman"/>
        <family val="1"/>
      </rPr>
      <t xml:space="preserve">                                                                                                                                                                                             </t>
    </r>
    <r>
      <rPr>
        <b/>
        <sz val="11"/>
        <color indexed="10"/>
        <rFont val="Times New Roman"/>
        <family val="1"/>
      </rPr>
      <t xml:space="preserve">
                    </t>
    </r>
  </si>
  <si>
    <t xml:space="preserve">Xã Quý Sơn, Huyện Lục Ngạn, Tỉnh Bắc Giang/Tan Son commune, Luc Ngan district, Bac Giang  province
(Vải thiều - Thieu litchi variety; group of 2 farmers)
Location on Google Map:
1/  Latitude: 21.406612; Longitude: 106.516850                    2/ Latitude: 21.406466; Longitude: 106.515448                     3/ Latitude: 21.403273; Longitude: 106.517061                     4/ Latitude: 21.403089; Longitude: 106.515790               </t>
  </si>
  <si>
    <t>EA.14.01.07.003</t>
  </si>
  <si>
    <t xml:space="preserve"> xã Quý Sơn, Huyện Lục Ngạn, Tỉnh Bắc Giang/ Quy Son commune, Luc Ngan district, Bac Giang  province
(Vải thiều - Thieu litchi variety; group of 12 farmers)
Location on Google Map:
1/ Latitude: 21.403986; Longitude: 106.533472                     2/ Latitude: 21.402216; Longitude: 106.532187                     3/ Latitude: 21.400419; Longitude: 106.535193                     4/ Latitude: 21.403113; Longitude: 106.537131                     5/ Latitude: 21.402567; Longitude: 106.534160            
                     </t>
  </si>
  <si>
    <t>EA.14.01.07.005</t>
  </si>
  <si>
    <t xml:space="preserve">xã Quý Sơn, Huyện Lục Ngạn, Tỉnh Bắc Giang/Quy Son commune, Luc Ngan district, Bac Giang  province
(Vải thiều - Thieu litchi variety; group of 11 farmers)
Location on Google Map:
1/ Latitude: 21.409402; Longitude: 106.533426                     2/ Latitude: 21.408890; Longitude: 106.535826                     3/ Latitude: 21.405809; Longitude: 106.534947                     4/ Latitude: 21.406131; Longitude: 106.532228 
5/ Latitude: 21.407440; Longitude: 106.534248           
             </t>
  </si>
  <si>
    <t>EA.14.01.07.006</t>
  </si>
  <si>
    <t xml:space="preserve">xã Quý Sơn, Huyện Lục Ngạn, Tỉnh Bắc Giang/Quy Son commune, Luc Ngan district, Bac Giang  province
(Vải thiều - Thieu litchi variety; group of 07 farmers)
Location on Google Map:
1/ Latitude: 21.401107; Longitude: 106.531594                       2/ Latitude: 21.404852; Longitude: 106.532823                     3/ Latitude: 21.405650; Longitude: 106.530544                     4/ Latitude: 21.401131; Longitude: 106.529274 
5/ Latitude: 21.403052; Longitude: 106.531148         
                  </t>
  </si>
  <si>
    <t>EA.14.01.07.007</t>
  </si>
  <si>
    <t xml:space="preserve">Thôn Cầu Đèn, xã Thanh Hải, Huyện Lục Ngạn, Tỉnh Bắc Giang/Cau Den hamlet, Thanh Hai commune, Luc Ngan district, Bac Giang  province
(Vải thiều - Thieu litchi variety; group of 06 farmers)
Location on Google Map:
1/ Latitude: 21.440181; Longitude: 106.577018                     2/ Latitude: 21.441587; Longitude: 106.577523                     3/ Latitude: 21.440801; Longitude: 106.580893                     4/ Latitude: 21.439592; Longitude: 106.581002 
5/ Latitude: 21.439646; Longitude: 106.577790         
6/ Latitude: 21.439101; Longitude: 106.579954 
           </t>
  </si>
  <si>
    <t>EA.14.01.09.001</t>
  </si>
  <si>
    <r>
      <t xml:space="preserve">
Đại diện: Ông Lục Văn Cặm.                                       Thành viên: 5 hộ nông dân
Địa chỉ: thôn Na Hem, xã Hộ Đáp, huyện Lục Ngạn, tỉnh Bắc Giang
Chứng minh thư: 121628302                                             Số điện thoại: 0353779438                                                                                                                     
</t>
    </r>
    <r>
      <rPr>
        <b/>
        <sz val="11"/>
        <color rgb="FFFF0000"/>
        <rFont val="Times New Roman"/>
        <family val="1"/>
      </rPr>
      <t xml:space="preserve">                                                                          Representative: Luc Van Cam (Mr.)                           Member: 5 farmers.                                                  Address: Na Hem hamlet, Ho Dap commune, Luc Ngan district, Bac Giang  province
Identity Numbers: 121628302
Phone Number: 0353779438  </t>
    </r>
    <r>
      <rPr>
        <b/>
        <sz val="11"/>
        <rFont val="Times New Roman"/>
        <family val="1"/>
      </rPr>
      <t xml:space="preserve">                                                                                                                                                                                             </t>
    </r>
    <r>
      <rPr>
        <b/>
        <sz val="11"/>
        <color indexed="10"/>
        <rFont val="Times New Roman"/>
        <family val="1"/>
      </rPr>
      <t xml:space="preserve">
                    </t>
    </r>
  </si>
  <si>
    <t xml:space="preserve">thôn Na Hem, xã Hộ Đáp, Huyện Lục Ngạn, Tỉnh Bắc Giang/Na Hem hamlet, Ho Dap commune, Luc Ngan district, Bac Giang  province
(Vải thiều - Thieu litchi variety; group of 5 farmers)
Location on Google Map:
1/  Latitude: 21.514857; Longitude: 106.600618                    2/ Latitude: 21.516007; Longitude: 106.601531                     3/ Latitude: 21.514960; Longitude: 106.602100                     4/ Latitude: 21.514235; Longitude: 106.601640.                    5/ Latitude: 21.514156; Longitude: 106.599189            
6/ Latitude: 21.515000; Longitude: 106.598197            
7/ Latitude: 21.515434; Longitude: 106.598484            
8/ Latitude: 21.515458; Longitude: 106.599562                        </t>
  </si>
  <si>
    <t>EA.14.01.08.001</t>
  </si>
  <si>
    <r>
      <t xml:space="preserve">Đại diện: Ông Chu Trọng Đài.                                      Thành viên: 05 hộ nông dân
Địa chỉ: thôn Na Hem, xã Hộ Đáp, huyện Lục Ngạn,tỉnh Bắc Giang
Chứng minh thư:  121965846                                            Số điện thoại:  0356612065                                                                                                                                                                                                            
</t>
    </r>
    <r>
      <rPr>
        <b/>
        <sz val="11"/>
        <color indexed="10"/>
        <rFont val="Times New Roman"/>
        <family val="1"/>
      </rPr>
      <t xml:space="preserve">                                                                         Representative: Chu Trong Dai (Mr.)                        Member: 05 farmers
Address: Na Hem hamlet, Ho Dap commune, Luc Ngan district, Bac Giang  province
Identity Numbers: 121965846
Phone Number:  0356612065                                                                                                             </t>
    </r>
  </si>
  <si>
    <t xml:space="preserve">thôn Na Hem, xã Hộ Đáp, Huyện Lục Ngạn, Tỉnh Bắc Giang/Na Hem hamlet, Ho Dap commune, Luc Ngan district, Bac Giang  province
(Vải thiều - Thieu litchi variety; group of 05 farmers)
Location on Google Map:
1/ Latitude: 21.506582; Longitude: 106.598681                     2/ Latitude: 21.507460; Longitude: 106.599370                     3/ Latitude: 21.508317; Longitude: 106.601396                     4/ Latitude: 21.507200; Longitude: 106.601475                     5/ Latitude: 21.506236; Longitude: 106.600690           
6/ Latitude: 21.504346; Longitude: 106.601050            
7/ Latitude: 21.504551; Longitude: 106.600155            
             </t>
  </si>
  <si>
    <t>EA.14.01.08.002</t>
  </si>
  <si>
    <r>
      <t xml:space="preserve">Đại diện: Ông Lục Văn Tặng.                                        Thành viên: 02 hộ nông dân
Địa chỉ: thôn Na Hem, xã Hộ Đáp, huyện Lục Ngạn,tỉnh Bắc Giang
Chứng minh thư:  121618748                                            Số điện thoại:   0978579175                                                                                                                                                                                                            
</t>
    </r>
    <r>
      <rPr>
        <b/>
        <sz val="11"/>
        <color rgb="FFFF0000"/>
        <rFont val="Times New Roman"/>
        <family val="1"/>
      </rPr>
      <t xml:space="preserve">                                                                             Representative: Luc Van Tang (Mr.)                          Member: 02 farmers
Address: Na Hem hamlet, Ho Dap commune, Luc Ngan district, Bac Giang  province
Identity Numbers: 121618748
Phone Number:   0978579175 </t>
    </r>
    <r>
      <rPr>
        <b/>
        <sz val="11"/>
        <color indexed="10"/>
        <rFont val="Times New Roman"/>
        <family val="1"/>
      </rPr>
      <t xml:space="preserve">                                                       </t>
    </r>
  </si>
  <si>
    <t xml:space="preserve">thôn Na Hem, xã Hộ Đáp, Huyện Lục Ngạn, Tỉnh Bắc Giang/Na Hem hamlet, Ho Dap commune, Luc Ngan district, Bac Giang  province
(Vải thiều - Thieu litchi variety; group of 02 farmers)
Location on Google Map:
1/ Latitude: 21.484598; Longitude: 106.592509                     2/ Latitude: 21.485312; Longitude: 106.595075                     3/ Latitude: 21.484037; Longitude: 106.595285                     4/ Latitude: 21.483995; Longitude: 106.595943                     5/ Latitude: 21.486113; Longitude: 106.595463         
6/ Latitude: 21.486079; Longitude: 106.593558            
                  </t>
  </si>
  <si>
    <t>EA.14.01.08.003</t>
  </si>
  <si>
    <r>
      <t xml:space="preserve">Đại diện: Ông Lường Văn Cảnh                                    Thành viên: 03 hộ nông dân
Địa chỉ: thôn Hóa, xã Tân Sơn, huyện Lục Ngạn,tỉnh Bắc Giang
Chứng minh thư:  121045232                                            Số điện thoại:   0386192480                                                                                                                                                                                                            
</t>
    </r>
    <r>
      <rPr>
        <b/>
        <sz val="11"/>
        <color rgb="FFFF0000"/>
        <rFont val="Times New Roman"/>
        <family val="1"/>
      </rPr>
      <t xml:space="preserve">                                                                              Representative: Luong Van Canh (Mr.)                     Member: 03 farmers
Address: Hoa hamlet, Tan Son commune, Luc Ngan district, Bac Giang  province
Identity Numbers: 121045232
Phone Number:   0386192480   </t>
    </r>
    <r>
      <rPr>
        <b/>
        <sz val="11"/>
        <rFont val="Times New Roman"/>
        <family val="1"/>
      </rPr>
      <t xml:space="preserve"> 
                     </t>
    </r>
  </si>
  <si>
    <t xml:space="preserve">thôn Hóa, xã Tân Sơn, Huyện Lục Ngạn, Tỉnh Bắc Giang/Hoa hamlet, Tan Son commune, Luc Ngan district, Bac Giang  province
(Vải thiều - Thieu litchi variety; group of 03 farmers)
Location on Google Map:
1/ Latitude: 21.561297; Longitude: 106.644092                     2/ Latitude: 21.561386; Longitude: 106.643386                     3/ Latitude: 21.559635; Longitude: 106.642258                     4/ Latitude: 21.558639; Longitude: 106.642773                     5/ Latitude: 21.558570; Longitude: 106.643288         
6/ Latitude: 21.557976; Longitude: 106.643730 
7/ Latitude: 21.558287; Longitude: 106.644151           
           </t>
  </si>
  <si>
    <t>EA.14.01.04.003</t>
  </si>
  <si>
    <r>
      <t xml:space="preserve">
Đại diện: Ông Trịnh Đình Hãnh                                    Thành viên: 7 nông dân
Địa chỉ: Xã Nam Dương, Huyện Lục Ngạn, Tỉnh Bắc Giang
Chứng minh thư: 142639896                                             Số điện thoại: 0375062879                                                                                                                                                                                                              
</t>
    </r>
    <r>
      <rPr>
        <b/>
        <sz val="11"/>
        <color indexed="10"/>
        <rFont val="Times New Roman"/>
        <family val="1"/>
      </rPr>
      <t xml:space="preserve">                                                                            Representative: Trinh Đinh Hanh (Mr.)                    Member: 7 farmers
Address: Nam Duong commune, Luc Ngan district, Bac Giang  province
Identity Numbers: 142639896 
Phone Number: 0375062879                                                                                                                   </t>
    </r>
  </si>
  <si>
    <t xml:space="preserve">Xã Nam Dương, Huyện Lục Ngạn, Tỉnh Bắc Giang/Nam Duong commune, Luc Ngan district, Bac Giang  province
(Vải thiều - Thieu litchi variety; group of 7 farmers)
Location on Google Map:
1/ Latitude:21.344466; Longitude:106.595502                       2/ Latitude:21.344607; Longitude:106.594212                       3/ Latitude:21.342844; Longitude:106.593980                       4/ Latitude:21.344747; Longitude:106.592154   
5/ Latitude:21.346177; Longitude:106.594758           </t>
  </si>
  <si>
    <t>EA.14.01.10.001</t>
  </si>
  <si>
    <r>
      <t xml:space="preserve">Đại diện: Ông Hoàng Văn Thanh                                  Thành viên: 05 nông dân
Địa chỉ: Xã Nam Dương, Huyện Lục Ngạn, Tỉnh Bắc Giang
Chứng minh thư: 122454399                                             Số điện thoại:  0356612065                                                                                                                                                                                                         
</t>
    </r>
    <r>
      <rPr>
        <b/>
        <sz val="11"/>
        <color indexed="10"/>
        <rFont val="Times New Roman"/>
        <family val="1"/>
      </rPr>
      <t xml:space="preserve">                                                                              Representative: Hoang Van Thanh (Mr.)                  Member: 05 farmers
Address: Nam Duong commune, Luc Ngan district, Bac Giang  province
Identity Numbers: 122454399
Phone Number: 0356612065                                                                                                                  </t>
    </r>
  </si>
  <si>
    <t xml:space="preserve">Xã Nam Dương, Huyện Lục Ngạn, Tỉnh Bắc Giang/Nam Duong commune, Luc Ngan district, Bac Giang  province
(Vải thiều - Thieu litchi variety; group of 05 farmers)
Location on Google Map:  
1/ Latitude: 21.347173; Longitude: 106.592199                     2/ Latitude: 21.348129; Longitude: 106.593965                     3/ Latitude: 21.347925; Longitude: 106.595379                     4/ Latitude: 21.346878; Longitude: 106.595656   
5/ Latitude: 21.349205; Longitude: 106.597119                     6/ Latitude: 21.348873; Longitude: 106.597685                </t>
  </si>
  <si>
    <t>EA.14.01.10.002</t>
  </si>
  <si>
    <r>
      <t xml:space="preserve">Đại diện: Vi Văn Cao.                                                     Thành viên: 3 nông dân
Địa chỉ: Xã Quý Sơn, Huyện Lục Ngạn, Tỉnh Bắc Giang
Chứng minh thư: 120958679                                             Số điện thoại: 0989125433                                                                                                                                               </t>
    </r>
    <r>
      <rPr>
        <b/>
        <sz val="11"/>
        <color indexed="10"/>
        <rFont val="Times New Roman"/>
        <family val="1"/>
      </rPr>
      <t xml:space="preserve">Representative: Vi Van Cao (Mr.)                        Member: 3 farmers
Address: Quy Son commune, Luc Ngan district, Bac Giang  province
Identity Numbers: 120958679
Phone Number: 0989125433                                                                                                                   </t>
    </r>
  </si>
  <si>
    <t xml:space="preserve">Xã Quý Sơn, Huyện Lục Ngạn, Tỉnh Bắc Giang/Quy Son commune, Luc Ngan district, Bac Giang  province
(Vải thiều - Thieu litchi variety; group of 3 farmers)
Location on Google Map:
1/ Latitude: 21.393118; Longitude: 106.494061                     2/ Latitude: 21.391788; Longitude: 106.494429                     3/ Latitude: 21.393007; Longitude: 106.494935                     4/ Latitude: 21.390539; Longitude: 106.493910                     5/ Latitude: 21.391589; Longitude: 106.493287  
6/ Latitude: 21.390695; Longitude: 106.493258      </t>
  </si>
  <si>
    <t>EA.14.01.07.008</t>
  </si>
  <si>
    <r>
      <t xml:space="preserve">Đại diện: Ngô Văn Cường                                              Thành viên: 08 nông dân
Địa chỉ: Xã Phúc Hòa, Huyện Tân Yên, Tỉnh Bắc Giang
Chứng minh thư: 121414301                                             Số điện thoại: 0968191391                                                                                                                                                                                                        
</t>
    </r>
    <r>
      <rPr>
        <b/>
        <sz val="11"/>
        <color indexed="10"/>
        <rFont val="Times New Roman"/>
        <family val="1"/>
      </rPr>
      <t xml:space="preserve">Member: 08 farmers
Representative: Ngo Van Cuong (Mr.)                          Address: Phuc Hoa commune, Tan Yen district, Bac Giang  province
Identity Numbers: 121414301
Phone Number:    0968191391                                                                                                             </t>
    </r>
  </si>
  <si>
    <t xml:space="preserve">Xã Phúc Hòa, Huyện Tân Yên, Tỉnh Bắc Giang/Phuc Hoa commune, Tan Yen district, Bac Giang  province
(Vải thiều - Thieu litchi variety; group of 08 farmers)
Location on Google Map:
1/ Latitude: 21.408913; Longitude: 106.144579                     2/ Latitude: 21.411073; Longitude: 106.146621                     3/ Latitude: 21.410765; Longitude: 106.146696                     4/ Latitude: 21.409546; Longitude: 106.146638                     5/ Latitude: 21.408302; Longitude: 106.145146   
6/ Latitude: 21.408021; Longitude: 106.144407   
7/ Latitude: 21.408879; Longitude: 106.143781           </t>
  </si>
  <si>
    <t>EA.14.02.01.001</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</si>
  <si>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</si>
  <si>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</si>
  <si>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t>CD.18.06.01.001</t>
  </si>
  <si>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</si>
  <si>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CB.18.06.01.001</t>
  </si>
  <si>
    <t>CB.18.02.01.001</t>
  </si>
  <si>
    <t>CB.03.06.01.002</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</si>
  <si>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</si>
  <si>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AC.02.01.03.002</t>
  </si>
  <si>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rgb="FFFF0000"/>
        <rFont val="Times New Roman"/>
        <family val="1"/>
      </rPr>
      <t xml:space="preserve">
</t>
    </r>
    <r>
      <rPr>
        <sz val="11"/>
        <rFont val="Times New Roman"/>
        <family val="1"/>
      </rPr>
      <t>2/ Lat:10.2917361; Long: 106.059048</t>
    </r>
    <r>
      <rPr>
        <sz val="11"/>
        <color rgb="FFFF0000"/>
        <rFont val="Times New Roman"/>
        <family val="1"/>
      </rPr>
      <t xml:space="preserve">
</t>
    </r>
    <r>
      <rPr>
        <sz val="11"/>
        <rFont val="Times New Roman"/>
        <family val="1"/>
      </rPr>
      <t>3/ Lat:10.2946365; Long: 106.0568022</t>
    </r>
  </si>
  <si>
    <t>DA.03.04.02.002</t>
  </si>
  <si>
    <t>TRA VINH</t>
  </si>
  <si>
    <r>
      <rPr>
        <b/>
        <sz val="10"/>
        <rFont val="Arial"/>
        <family val="2"/>
      </rPr>
      <t xml:space="preserve">CÔNG TY CỔ PHẦN KHOA HỌC NÔNG NGHIỆP MINH TRÂN
Địa chỉ: ấp Sóc Mới, xã Long Sơn, huyện Cầu Ngang, tỉnh Trà Vinh                                                                                  MSDN: 2100288226
Người đại diện: Phạm Thanh Đoan Hùng                 Chức vụ: Giám đốc
Mobile: 0908330453
Email: doanhung1976@gmail.com
</t>
    </r>
    <r>
      <rPr>
        <b/>
        <sz val="10"/>
        <color rgb="FFFF0000"/>
        <rFont val="Arial"/>
        <family val="2"/>
      </rPr>
      <t xml:space="preserve">MINH TRAN AGRICULTURAL SCIENCE CO.LTD
Address: Soc Moi Hamlet, Long Son commune, Cau Ngang District, Tra VInh province, Vietnam.                              Business registration certificate: 2100288226
Representative: Pham Doan Thanh Hung (Mr.)                              Position: Director
Mobile: +84908330453
Email: doanhung1976@gmail.com
</t>
    </r>
  </si>
  <si>
    <r>
      <t>Xã Long Son, huyện Cầu Ngang, tỉnh Trà Vinh /Long Son commune, Cau Ngang district, Tra Vinh province; nhóm 01 nông hộ / group of 01 farmers; (Giống: Xoài Cát Hoà Lộc/ Hoa Loc mango variety)
Location on Google map:
1/ Lat:9.7528605; Long: 106.4347865</t>
    </r>
    <r>
      <rPr>
        <sz val="11"/>
        <color rgb="FFFF0000"/>
        <rFont val="Times New Roman"/>
        <family val="1"/>
      </rPr>
      <t xml:space="preserve">
</t>
    </r>
    <r>
      <rPr>
        <sz val="11"/>
        <rFont val="Times New Roman"/>
        <family val="1"/>
      </rPr>
      <t>2/ Lat:9.7536307; Long: 106.4321626</t>
    </r>
    <r>
      <rPr>
        <sz val="11"/>
        <color rgb="FFFF0000"/>
        <rFont val="Times New Roman"/>
        <family val="1"/>
      </rPr>
      <t xml:space="preserve">
</t>
    </r>
    <r>
      <rPr>
        <sz val="11"/>
        <rFont val="Times New Roman"/>
        <family val="1"/>
      </rPr>
      <t>3/ Lat:9.7511677; Long: 106.4320895</t>
    </r>
  </si>
  <si>
    <t>CB.10.03.01.001</t>
  </si>
  <si>
    <t>TEMPORARY SUSPENDED</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</si>
  <si>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</si>
  <si>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</si>
  <si>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</si>
  <si>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</si>
  <si>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t>CJ.07.04.01.003</t>
  </si>
  <si>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</si>
  <si>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CB.07.03.03.001</t>
  </si>
  <si>
    <t xml:space="preserve"> Approved  </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</si>
  <si>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</si>
  <si>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</si>
  <si>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</si>
  <si>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</si>
  <si>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</si>
  <si>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</si>
  <si>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rgb="FFFF000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</si>
  <si>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</si>
  <si>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</si>
  <si>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</si>
  <si>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</si>
  <si>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</si>
  <si>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</si>
  <si>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</si>
  <si>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CD.22.02.02.001</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</si>
  <si>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</si>
  <si>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t>CD.22.02.01.001</t>
  </si>
  <si>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</si>
  <si>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</si>
  <si>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TP.Hồ Chí Minh</t>
  </si>
  <si>
    <t>DH.26.01.01.001</t>
  </si>
  <si>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</si>
  <si>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</si>
  <si>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</si>
  <si>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</si>
  <si>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</si>
  <si>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</si>
  <si>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</si>
  <si>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</si>
  <si>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</si>
  <si>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</si>
  <si>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</si>
  <si>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</si>
  <si>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</si>
  <si>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</si>
  <si>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</si>
  <si>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</si>
  <si>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</si>
  <si>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</si>
  <si>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</si>
  <si>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</si>
  <si>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</si>
  <si>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</si>
  <si>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indexed="1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</si>
  <si>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</si>
  <si>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</si>
  <si>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AMEII VIETNAM JOINT STOCK COMPANY</t>
    </r>
    <r>
      <rPr>
        <b/>
        <sz val="11"/>
        <rFont val="Times New Roman"/>
        <family val="1"/>
      </rPr>
      <t xml:space="preserve">      </t>
    </r>
    <r>
      <rPr>
        <b/>
        <sz val="11"/>
        <color rgb="FFFF0000"/>
        <rFont val="Times New Roman"/>
        <family val="1"/>
      </rPr>
      <t xml:space="preserve">
Director : Ngo Thi Thu Hong (Mrs.)                           Identity Numbers: 031179004888                               Address: No. 212, Street 3.1 Gamuda Gardens, Tran Phu Ward, Hoang Mai District, Hanoi 
Phone Number:  0996991668                                   Business Certificate: 0108400885  </t>
    </r>
    <r>
      <rPr>
        <b/>
        <sz val="11"/>
        <color indexed="10"/>
        <rFont val="Times New Roman"/>
        <family val="1"/>
      </rPr>
      <t xml:space="preserve">                                                     </t>
    </r>
  </si>
  <si>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</si>
  <si>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</si>
  <si>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</si>
  <si>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</si>
  <si>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</si>
  <si>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</si>
  <si>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</si>
  <si>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</si>
  <si>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</si>
  <si>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</si>
  <si>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</si>
  <si>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</si>
  <si>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</si>
  <si>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</si>
  <si>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</si>
  <si>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</si>
  <si>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</si>
  <si>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DA.08.02.01.008</t>
  </si>
  <si>
    <t>DA.08.02.01.007</t>
  </si>
  <si>
    <t>DA.12.04.02.001</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</si>
  <si>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</si>
  <si>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</si>
  <si>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</si>
  <si>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</si>
  <si>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</si>
  <si>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</si>
  <si>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t xml:space="preserve">Xã Tam Đa, Huyện Phủ Cừ, Tỉnh Hưng Yên/Tam Da commune, Phu Cu district, Hung Yen province
(Vải thiều - Thieu litchi variety; group of 99 farmers)
Location on Google Map:
1/ Latitude:20.684551;Longitude:106.231636       2/ Latitude:20.685102; Longitude:106.233410      3/ Latitude:20.681944; Longitude:106.231867      4/ Latitude:20.681842; Longitude:106.233952      5/ Latitude:20.683831; Longitude:106.235461      6/ Latitude:20.683896; Longitude:106.233569       </t>
  </si>
  <si>
    <t>EA.16.03.01.001</t>
  </si>
  <si>
    <t xml:space="preserve">Xã Tam Đa, Huyện Phủ Cừ, Tỉnh Hưng Yên/Tam Da commune, Phu Cu district, Hung Yen province
(Vải thiều - Thieu litchi variety; group of 99 farmers)
Location on Google Map:
1/ Latitude:20.684033;Longitude:106.235333                    2/ Latitude:20.685002; Longitude:106.233722                  3/ Latitude:20.686516; Longitude:106.233546                       4/ Latitude:20.686237; Longitude:106.234939    5/ Latitude:20.685994; Longitude:106.237042
6/ Latitude:20.687734; Longitude:106.234279       </t>
  </si>
  <si>
    <t>EA.16.03.01.002</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</si>
  <si>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</si>
  <si>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</si>
  <si>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</si>
  <si>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</si>
  <si>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</si>
  <si>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</si>
  <si>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CC.06.02.01.002</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</si>
  <si>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</si>
  <si>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</si>
  <si>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</si>
  <si>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</si>
  <si>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AC.02.01.02.006</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</si>
  <si>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</si>
  <si>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</si>
  <si>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</si>
  <si>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VINH LONG</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</si>
  <si>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</si>
  <si>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</si>
  <si>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</si>
  <si>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</si>
  <si>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Bàn Long, Huyện Châu Thành, Tiền Giang/ Ban Long commune, Chau Thanh district, Tien Giang province
(Giống: Vú Sữa Lò Rèn/Lo Ren Star Apple variety; group of 15 farmers)
Location on Google map:
1/ Latitude 10.355467; Longitude 106.199168
2/ Latitude 10.349543; Longitude 106.185059
3/ Latitude 10.365020; Longitude 106.176532</t>
  </si>
  <si>
    <t>Xã Long Hưng, huyện Châu Thành, tỉnh Tiền Giang / Long Hung commune, Chau Thanh district, Tien Giang province
(Giống: Vú Sữa Lò Rèn/Lo Ren Star Apple variety; group of 05 farmers)
Location on Google map:
1/ Latitude 10.368219; Longitude 106.313486
2/ Latitude 10.368478; Longitude 106.313217
3/ Latitude 10.362624; Longitude 106.275874
4/ Latitude 10.363411; Longitude 106.275155
5/ Latitude 10.365541; Longitude 106.270260</t>
  </si>
  <si>
    <t>Xã Long Hưng, huyện Châu Thành, tỉnh Tiền Giang / Long Hung commune, Chau Thanh district, Tien Giang province
(Giống: Vú Sữa Nâu/Nau Star Apple variety; group of 10 farmers)
Location on Google map:
1/ Latitude 10.350026; Longitude 106.270878
2/ Latitude 10.396845; Longitude 106.217691
3/ Latitude 10.371587; Longitude 106.260762</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</si>
  <si>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</si>
  <si>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</si>
  <si>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An Lục Long, Huyện Châu Thành, Long An/An Luc Long commune, Chau Thanh district, Long An province
(Giống: Thanh long ruột trắng/White dragon fruit variety; nhóm 22 nông hộ/group of 22 farmers)
Location on Google map:
1/ Latitude 10.436111; Longitude 106.490333
2/ Latitude 10.402722; Longitude 106.469778
3/ Latitude 10.428167; Longitude 106.479972</t>
  </si>
  <si>
    <r>
      <t>Xã Mỹ Long, Huyện Cai Lậy, Tiền Giang/ My Long commune, Cai Lay district, Tien Giang province
(Giống: Vú Sữa Nâu / Nau Star Apple variety; group of 6 farmers)
Location on Google map:
1/ 10</t>
    </r>
    <r>
      <rPr>
        <vertAlign val="superscript"/>
        <sz val="11"/>
        <rFont val="Times New Roman"/>
        <family val="1"/>
      </rPr>
      <t>o</t>
    </r>
    <r>
      <rPr>
        <sz val="11"/>
        <rFont val="Times New Roman"/>
        <family val="1"/>
      </rPr>
      <t>21'11.8877'' N;106</t>
    </r>
    <r>
      <rPr>
        <vertAlign val="superscript"/>
        <sz val="11"/>
        <rFont val="Times New Roman"/>
        <family val="1"/>
      </rPr>
      <t>o</t>
    </r>
    <r>
      <rPr>
        <sz val="11"/>
        <rFont val="Times New Roman"/>
        <family val="1"/>
      </rPr>
      <t>10'30.324'' E
2/ 10</t>
    </r>
    <r>
      <rPr>
        <vertAlign val="superscript"/>
        <sz val="11"/>
        <rFont val="Times New Roman"/>
        <family val="1"/>
      </rPr>
      <t>o</t>
    </r>
    <r>
      <rPr>
        <sz val="11"/>
        <rFont val="Times New Roman"/>
        <family val="1"/>
      </rPr>
      <t>22'30.99'' N; 106</t>
    </r>
    <r>
      <rPr>
        <vertAlign val="superscript"/>
        <sz val="11"/>
        <rFont val="Times New Roman"/>
        <family val="1"/>
      </rPr>
      <t>o</t>
    </r>
    <r>
      <rPr>
        <sz val="11"/>
        <rFont val="Times New Roman"/>
        <family val="1"/>
      </rPr>
      <t>11'5.3448'' E
3/ 10</t>
    </r>
    <r>
      <rPr>
        <vertAlign val="superscript"/>
        <sz val="11"/>
        <rFont val="Times New Roman"/>
        <family val="1"/>
      </rPr>
      <t>o</t>
    </r>
    <r>
      <rPr>
        <sz val="11"/>
        <rFont val="Times New Roman"/>
        <family val="1"/>
      </rPr>
      <t>22'10.1856" N; 106</t>
    </r>
    <r>
      <rPr>
        <vertAlign val="superscript"/>
        <sz val="11"/>
        <rFont val="Times New Roman"/>
        <family val="1"/>
      </rPr>
      <t>o</t>
    </r>
    <r>
      <rPr>
        <sz val="11"/>
        <rFont val="Times New Roman"/>
        <family val="1"/>
      </rPr>
      <t xml:space="preserve">10'50.1672" E
</t>
    </r>
  </si>
  <si>
    <t>KHANH HOA</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</si>
  <si>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</si>
  <si>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</si>
  <si>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</si>
  <si>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</si>
  <si>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</si>
  <si>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CA.08.01.04.004</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</si>
  <si>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</si>
  <si>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</si>
  <si>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</si>
  <si>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</si>
  <si>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</si>
  <si>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</si>
  <si>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t>CD.08.01.09.002</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</si>
  <si>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</si>
  <si>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</si>
  <si>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CA.08.01.08.002</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</si>
  <si>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</si>
  <si>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t>CD.08.01.08.002</t>
  </si>
  <si>
    <r>
      <t>Xã Mỹ Lương, Huyện Cái Bè, Tỉnh Tiền Giang/My Luong commune, Cai Be district, Tien Giang province
(Giống: Vú Sữa Bơ / Bo Star Apple variety; group of 26 farmers)
Location on Google map:
1/ 10</t>
    </r>
    <r>
      <rPr>
        <vertAlign val="superscript"/>
        <sz val="11"/>
        <rFont val="Times New Roman"/>
        <family val="1"/>
      </rPr>
      <t>o</t>
    </r>
    <r>
      <rPr>
        <sz val="11"/>
        <rFont val="Times New Roman"/>
        <family val="1"/>
      </rPr>
      <t>18'18.8028'' N; 105</t>
    </r>
    <r>
      <rPr>
        <vertAlign val="superscript"/>
        <sz val="11"/>
        <rFont val="Times New Roman"/>
        <family val="1"/>
      </rPr>
      <t>o</t>
    </r>
    <r>
      <rPr>
        <sz val="11"/>
        <rFont val="Times New Roman"/>
        <family val="1"/>
      </rPr>
      <t>55'7.5'' E
2/ 10</t>
    </r>
    <r>
      <rPr>
        <vertAlign val="superscript"/>
        <sz val="11"/>
        <rFont val="Times New Roman"/>
        <family val="1"/>
      </rPr>
      <t>o</t>
    </r>
    <r>
      <rPr>
        <sz val="11"/>
        <rFont val="Times New Roman"/>
        <family val="1"/>
      </rPr>
      <t>18'36.3528'' N; 105</t>
    </r>
    <r>
      <rPr>
        <vertAlign val="superscript"/>
        <sz val="11"/>
        <rFont val="Times New Roman"/>
        <family val="1"/>
      </rPr>
      <t>o</t>
    </r>
    <r>
      <rPr>
        <sz val="11"/>
        <rFont val="Times New Roman"/>
        <family val="1"/>
      </rPr>
      <t>55'17.5944'' E
3/ 10</t>
    </r>
    <r>
      <rPr>
        <vertAlign val="superscript"/>
        <sz val="11"/>
        <rFont val="Times New Roman"/>
        <family val="1"/>
      </rPr>
      <t>o</t>
    </r>
    <r>
      <rPr>
        <sz val="11"/>
        <rFont val="Times New Roman"/>
        <family val="1"/>
      </rPr>
      <t>19'3.7092'' N; 105</t>
    </r>
    <r>
      <rPr>
        <vertAlign val="superscript"/>
        <sz val="11"/>
        <rFont val="Times New Roman"/>
        <family val="1"/>
      </rPr>
      <t>o</t>
    </r>
    <r>
      <rPr>
        <sz val="11"/>
        <rFont val="Times New Roman"/>
        <family val="1"/>
      </rPr>
      <t>56'25.1844'' E</t>
    </r>
  </si>
  <si>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</si>
  <si>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</si>
  <si>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</si>
  <si>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</si>
  <si>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</si>
  <si>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</si>
  <si>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</si>
  <si>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</si>
  <si>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</si>
  <si>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</si>
  <si>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</si>
  <si>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</si>
  <si>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</si>
  <si>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</si>
  <si>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t>BA.07.02.04.002</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</si>
  <si>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</si>
  <si>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</si>
  <si>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</si>
  <si>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</si>
  <si>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</si>
  <si>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</si>
  <si>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</si>
  <si>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</si>
  <si>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</si>
  <si>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</si>
  <si>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</si>
  <si>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 xml:space="preserve">TIEN PHU RAMBUTAN GROUP
Add: Tien Phu 1 Hamlet, Tien Long commune, Chau Thanh district, Ben Tre Province                                                
Representative: Tran Thien Thu (Mr)
Position: Group Leader                                                                      Mobile Phone: +84.396122338
</t>
    </r>
  </si>
  <si>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</si>
  <si>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</si>
  <si>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t>CD.08.01.06.001</t>
  </si>
  <si>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</si>
  <si>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t>CD.08.01.13.001</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</si>
  <si>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</si>
  <si>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</si>
  <si>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t>CD.08.01.10.002</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</si>
  <si>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</si>
  <si>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</si>
  <si>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t>CD.08.01.14.001</t>
  </si>
  <si>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</si>
  <si>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</si>
  <si>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</si>
  <si>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</si>
  <si>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</si>
  <si>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</si>
  <si>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r>
      <t xml:space="preserve">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
</t>
    </r>
    <r>
      <rPr>
        <b/>
        <sz val="10"/>
        <color rgb="FFFF0000"/>
        <rFont val="Times New Roman"/>
        <family val="1"/>
      </rPr>
      <t>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</si>
  <si>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r>
      <t xml:space="preserve">HỢP TÁC XÃ NÔNG NGHIỆP LỘC MÃI
Mã Số Doanh Nghiệp: 590207000025                              Địa Chỉ: Ấp 3, Xã Trinh Phú, Huyện Kế Sách, tỉnh Sóc Trăng                                                                              Đại diện: Ông Sử Quốc Lộc                                           Chức vụ: Giám Đốc                                                             
Số điện thoại: 0939197003                                          Chứng minh thư nhân dân: 365712938                                   Email: phanvanmaitp@gmail.com
</t>
    </r>
    <r>
      <rPr>
        <b/>
        <sz val="10"/>
        <color indexed="10"/>
        <rFont val="Arial"/>
        <family val="2"/>
      </rPr>
      <t xml:space="preserve">LOC MAI AGRICULTURAL CO.OPERATIVE
Business registration certificate:  590207000025  
Address: No.3 Village, Trinh Phu commune, Ke Sach district, Soc Trang province
Representative:  Su Quoc Loc (Mr.)
Position: Director
Phone: +84939197003                                                                  ID No.: 365712938   
Email: phanvanmaitp@gmail.com
</t>
    </r>
  </si>
  <si>
    <t xml:space="preserve">Xã Trinh Phú, huyện Kế Sách, tỉnh Sóc Trăng / Trinh Phu commune, Ke Sach district, Soc Trang province
(Giống: Vú Sữa Nâu / Nau Star Apple variety, nhóm 5 nông hộ/ Group of 5 farmers)
Location on Google map:
1/ Latitude: 9.8516472; Longitude: 105.901041
2/ Latitude: 9.8660556; Longitude: 105.910555
3/ Latitude: 9.8557778; Longitude: 105.900166
</t>
  </si>
  <si>
    <t>FB.24.01.01.008</t>
  </si>
  <si>
    <t xml:space="preserve">Xã Trinh Phú, huyện Kế Sách, tỉnh Sóc Trăng / Trinh Phu commune, Ke Sach district, Soc Trang province
(Giống: Vú Sữa Nâu / Nau Star Apple variety, nhóm 8 nông hộ/ Group of 8 farmers)
Location on Google map:
1/ Latitude: 9.8659167; Longitude: 105.911166
2/ Latitude: 9.8648889; Longitude: 105.910888
3/ Latitude: 9.8637778; Longitude: 105.905888
</t>
  </si>
  <si>
    <t>FB.24.01.01.009</t>
  </si>
  <si>
    <t xml:space="preserve">Xã Trinh Phú, huyện Kế Sách, tỉnh Sóc Trăng / Trinh Phu commune, Ke Sach district, Soc Trang province
(Giống: Vú Sữa Nâu / Nau Star Apple variety, nhóm 5 nông hộ/ Group of 5 farmers)
Location on Google map:
1/ Latitude: 9.8552222; Longitude: 105.900472
2/ Latitude: 9.8556389; Longitude: 105.900083
3/ Latitude: 9.8550556; Longitude: 105.900083
</t>
  </si>
  <si>
    <t>FB.24.01.01.010</t>
  </si>
  <si>
    <r>
      <t xml:space="preserve">HỢP TÁC XÃ CHĂM SÓC VÀ LÀM VƯỜN
Mã Số Doanh Nghiệp: 590207000016                             Địa Chỉ: Ấp Phong Phú, Xã Phong Nẫm, Huyện Kế Sách, tỉnh Sóc Trăng                                                                             Đại diện: Ông Trần Ngọc Trúc                                           Chức vụ: Giám Đốc                                                             
Số điện thoại: 0782847351                                           Chứng minh thư nhân dân:  365241315                                    Email: htxchamsocvalamvuon@gmail.com
</t>
    </r>
    <r>
      <rPr>
        <b/>
        <sz val="10"/>
        <color indexed="10"/>
        <rFont val="Arial"/>
        <family val="2"/>
      </rPr>
      <t>GARDEN AND CARE CO.OPERATIVE
Business registration certificate:  590207000016  
Address: Phong Phu Village, Phong Nam commune, Ke Sach district, Soc Trang province
Representative:  Tran Ngoc Truc (Mr.)
Position: Director
Phone: +84782847351                                                                ID No.: 365241315 
Email: htxchamsocvalamvuon@gmail.com</t>
    </r>
  </si>
  <si>
    <t xml:space="preserve">Xã Phong Nẫm, huyện Kế Sách, tỉnh Sóc Trăng / Phong Nam commune, Ke Sach district, Soc Trang province
(Giống: Vú sữa Lò Rèn / Lo Ren Star Apple variety, nhóm 10 nông hộ/ Group of 10 farmers)
Location on Google map:
1/ Latitude: 9.9027778; Longitude: 105.940833
2/ Latitude: 9.8955556; Longitude: 105.947500
3/ Latitude: 9.8975000; Longitude: 105.948055
</t>
  </si>
  <si>
    <t>FA.24.01.03.001</t>
  </si>
  <si>
    <t xml:space="preserve">Xã Phong Nẫm, huyện Kế Sách, tỉnh Sóc Trăng / Phong Nam commune, Ke Sach district, Soc Trang province
(Giống: Vú sữa Lò Rèn / Lo Ren Star Apple variety, nhóm 10 nông hộ/ Group of 10 farmers)
Location on Google map:
1/ Latitude: 9.8907500; Longitude: 105.957916
2/ Latitude: 9.9074167; Longitude: 105.933361
3/ Latitude: 9.8969444; Longitude: 105.948055
</t>
  </si>
  <si>
    <t>FA.24.01.03.002</t>
  </si>
  <si>
    <r>
      <t xml:space="preserve">HỢP TÁC XÃ NÔNG NGHIỆP QUYẾT THẮNG
Mã Số Doanh Nghiệp: 590207000026                              Địa Chỉ: Ấp Hoà Lộc 2, Xã Xuân Hoà, Huyện Kế Sách, tỉnh Sóc Trăng                                                                              Đại diện: Ông Nguyễn Văn Thiên                                           Chức vụ: Giám Đốc                                                             
Số điện thoại: 0333475425                                          Chứng minh thư nhân dân:  365276580                                  Email: htxnnquyetthangxuanhoa@gmail.com
</t>
    </r>
    <r>
      <rPr>
        <b/>
        <sz val="10"/>
        <color indexed="10"/>
        <rFont val="Arial"/>
        <family val="2"/>
      </rPr>
      <t xml:space="preserve">QUYET THANG AGRICULTURAL CO.OPERATIVE
Business registration certificate:  590207000026  
Address: Hoa Loc 2 Village, Xuan Hoa commune, Ke Sach district, Soc Trang province
Representative:  Nguyen Van Thien (Mr.)
Position: Director
Phone: +84333475425                                                                  ID No.: 365276580    
Email: htxnnquyetthangxuanhoa@gmail.com
</t>
    </r>
  </si>
  <si>
    <t xml:space="preserve">Xã Xuân Hoà, huyện Kế Sách, tỉnh Sóc Trăng / Xuan Hoa commune, Ke Sach district, Soc Trang province
(Giống: Vú Sữa Tím / Nau Star Apple variety, nhóm 4 nông hộ/ Group of 4 farmers)
Location on Google map:
1/ Latitude: 9.8733333; Longitude: 105.880555
2/ Latitude: 9.8744444; Longitude: 105.881666
3/ Latitude: 9.8705556; Longitude: 105.885000
</t>
  </si>
  <si>
    <t>FB.24.01.02.003</t>
  </si>
  <si>
    <t xml:space="preserve">Xã Xuân Hoà, huyện Kế Sách, tỉnh Sóc Trăng / Xuan Hoa commune, Ke Sach district, Soc Trang province
(Giống: Vú Sữa Tím / Nau Star Apple variety, nhóm 5 nông hộ/ Group of 5 farmers)
Location on Google map:
1/ Latitude: 9.8713889; Longitude: 105.894166
2/ Latitude: 9.8763889; Longitude: 105.874444
3/ Latitude: 9.8705556; Longitude: 105.881944
</t>
  </si>
  <si>
    <t>FB.24.01.02.004</t>
  </si>
  <si>
    <t xml:space="preserve">Xã Xuân Hoà, huyện Kế Sách, tỉnh Sóc Trăng / Xuan Hoa commune, Ke Sach district, Soc Trang province
(Giống: Vú Sữa Tím / Nau Star Apple variety, nhóm 4 nông hộ/ Group of 4 farmers)
Location on Google map:
1/ Latitude: 9.8738889; Longitude: 105.880277
2/ Latitude: 9.8719444; Longitude: 105.883888
3/ Latitude: 9.8772222; Longitude: 105.874166
</t>
  </si>
  <si>
    <t>FB.24.01.02.005</t>
  </si>
  <si>
    <t xml:space="preserve">Xã Xuân Hoà, huyện Kế Sách, tỉnh Sóc Trăng / Xuan Hoa commune, Ke Sach district, Soc Trang province
(Giống: Vú Sữa Tím / Nau Star Apple variety, nhóm 5 nông hộ/ Group of 5 farmers)
Location on Google map:
1/ Latitude: 9.8697222; Longitude: 105.882500
2/ Latitude: 9.8719444; Longitude: 105.883888
3/ Latitude: 9.8772222; Longitude: 105.886666
</t>
  </si>
  <si>
    <t>FB.24.01.02.006</t>
  </si>
  <si>
    <r>
      <t xml:space="preserve">HỢP TÁC XÃ NÔNG NGHIỆP TRINH PHÚ
Mã Số Doanh Nghiệp: 590207000001                             Địa Chỉ: Ấp 2, Xã Trinh Phú, Huyện Kế Sách, tỉnh Sóc Trăng                                                                              Đại diện: Ông Hồ Văn Hội                                           Chức vụ: Giám Đốc                                                             
Số điện thoại: 0933428816                                         Chứng minh thư nhân dân: 365425975                                  Email: htxnntrinhphu@gmail.com
</t>
    </r>
    <r>
      <rPr>
        <b/>
        <sz val="10"/>
        <color indexed="10"/>
        <rFont val="Arial"/>
        <family val="2"/>
      </rPr>
      <t xml:space="preserve">TRINH PHU AGRICULTURAL CO.OPERATIVE
Business registration certificate:  590207000001  
Address: No.2 Village, Trinh Phu commune, Ke Sach district, Soc Trang province
Representative:  Ho Van Hoi (Mr.)
Position: Director
Phone: +84933428816                                                                      ID No.: 365425975   
Email: htxnntrinhphu@gmail.com
</t>
    </r>
  </si>
  <si>
    <t xml:space="preserve">Xã Trinh Phú, huyện Kế Sách, tỉnh Sóc Trăng / Trinh Phu commune, Ke Sach district, Soc Trang province
(Giống: Vú Sữa Tím / Nau Star Apple variety, nhóm 8 nông hộ/ Group of 8 farmers)
Location on Google map:
1/ Latitude: 9.8518056; Longitude: 105.915833
2/ Latitude: 9.8485000; Longitude: 105.912638
3/ Latitude: 9.8504722; Longitude: 105.922194
</t>
  </si>
  <si>
    <t>FB.24.01.01.011</t>
  </si>
  <si>
    <t xml:space="preserve">Xã Trinh Phú, huyện Kế Sách, tỉnh Sóc Trăng / Trinh Phu commune, Ke Sach district, Soc Trang province
(Giống: Vú Sữa Tím / Nau Star Apple variety, nhóm 8 nông hộ/ Group of 8 farmers)
Location on Google map:
1/ Latitude: 9.7728611; Longitude: 105.941472
2/ Latitude: 9.8587222; Longitude: 105.914416
3/ Latitude: 9.8611944; Longitude: 105.923555
</t>
  </si>
  <si>
    <t>FB.24.01.01.012</t>
  </si>
  <si>
    <r>
      <t xml:space="preserve">HỢP TÁC XÃ NÔNG NGHIỆP XUÂN THỊNH
Mã Số Doanh Nghiệp: 2200768836                              Địa Chỉ: Ấp Cứ Mạnh, Xã Xuân Hoà, Huyện Kế Sách, tỉnh Sóc Trăng                                                                              Đại diện: Ông Trần Văn Bé                                          Chức vụ: Giám Đốc                                                             
Số điện thoại: 0939040620                                          Chứng minh thư nhân dân: 365417930                                  Email: htxnnxuanthinhcumanh@gmail.com
</t>
    </r>
    <r>
      <rPr>
        <b/>
        <sz val="10"/>
        <color indexed="10"/>
        <rFont val="Arial"/>
        <family val="2"/>
      </rPr>
      <t xml:space="preserve">XUAN THINH AGRICULTURAL CO.OPERATIVE
Business registration certificate:  2200768836  
Address: Cu Manh hamlet, Xuan Hoa commune, Ke Sach district, Soc Trang province
Representative:  Tran Van Be (Mr.)
Position: Director
Phone: +84939040620                                                                  ID No.: 365417930   
Email: htxnnxuanthinhcumanh@gmail.com
</t>
    </r>
  </si>
  <si>
    <t xml:space="preserve">Xã Xuân Hoà, huyện Kế Sách, tỉnh Sóc Trăng / Xuan Hoa commune, Ke Sach district, Soc Trang province
(Giống: Vú Sữa Tím / Nau Star Apple variety, nhóm 6 nông hộ/ Group of 6 farmers)
Location on Google map:
1/ Latitude: 9.8783333; Longitude: 105.903333333
2/ Latitude: 9.8658333; Longitude: 105.908611111
3/ Latitude: 9.8738889; Longitude: 105.909166666
</t>
  </si>
  <si>
    <t>FB.24.01.02.007</t>
  </si>
  <si>
    <t xml:space="preserve">Xã Xuân Hoà, huyện Kế Sách, tỉnh Sóc Trăng / Xuan Hoa commune, Ke Sach district, Soc Trang province
(Giống: Vú Sữa Tím / Nau Star Apple variety, nhóm 6 nông hộ/ Group of 6 farmers)
Location on Google map:
1/ Latitude: 9.8702778; Longitude: 105.910277777
2/ Latitude: 9.8741667; Longitude: 105.911111111
3/ Latitude: 9.8702778; Longitude: 105.915277777
</t>
  </si>
  <si>
    <t>FB.24.01.02.008</t>
  </si>
  <si>
    <t xml:space="preserve">Xã Trinh Phú, huyện Kế Sách, tỉnh Sóc Trăng / Trinh Phu commune, Ke Sach district, Soc Trang province
(Giống: Vú Sữa Lò rèn/Lo Ren Star Apple variety, nhóm 7 nông hộ/ Group of 7 farmers)
Location on Google map:
1/ Latitude: 9.858000; Longitude: 105.9015277
2/ Latitude: 9.8554167; Longitude: 105.898972
3/ Latitude: 9.8649722; Longitude: 105.909416
</t>
  </si>
  <si>
    <t xml:space="preserve">Xã Trinh Phú, huyện Kế Sách, tỉnh Sóc Trăng / Trinh Phu commune, Ke Sach district, Soc Trang province
(Giống: Vú Sữa Lò Rèn/Lò Rèn Star Apple variety, nhóm 5 nông hộ/ Group of 5 farmers)
Location on Google map:
1/ Latitude: 9.8573611; Longitude: 105.903000
2/ Latitude: 9.8576389; Longitude: 105.902833
3/ Latitude: 9.8570278; Longitude: 105.906444
</t>
  </si>
  <si>
    <t>FA.24.01.01.006</t>
  </si>
  <si>
    <t>FA.24.01.01.007</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</si>
  <si>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</si>
  <si>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</si>
  <si>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</si>
  <si>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t>CE.18.01.01.002</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</si>
  <si>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</si>
  <si>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</si>
  <si>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CE.18.01.01.003</t>
  </si>
  <si>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</si>
  <si>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</si>
  <si>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</si>
  <si>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</si>
  <si>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</si>
  <si>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</si>
  <si>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</si>
  <si>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 xml:space="preserve">  New Approved   Cấp Mới</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</si>
  <si>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</si>
  <si>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</si>
  <si>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</si>
  <si>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DH.12.02.01.003</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</si>
  <si>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</si>
  <si>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DA.12.02.01.003</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</si>
  <si>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</si>
  <si>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</si>
  <si>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t>DONG NAI</t>
  </si>
  <si>
    <t xml:space="preserve">Hưng Thịnh, Trảng Bom, Đồng Nai/Hung Thinh commune, Trang Bom district, Dong Nai province.
(Giống: Thanh long ruot do/Red flesh dragon fruit variety; nhóm 03 nông hộ/group of 03 farmers)
Location on Google map:
1/ Latitude 10.931826; Longitude 107.090629
2/ Latitude 10.932153; Longitude 107.092571
3/ Latitude 10.935626; Longitude 107.091751
</t>
  </si>
  <si>
    <t>AB.06.06.01.001</t>
  </si>
  <si>
    <t xml:space="preserve">Trung Hoà, Trảng Bom, Đồng Nai/Trung Hoà commune, Trang Bom district, Dong Nai province.
(Giống: Thanh long ruột trắng/White flesh dragon fruit variety; nhóm 01 nông hộ/group of 01 farmers)
Location on Google map:
1/ Latitude 10.931826; Longitude 107.090629
2/ Latitude 10.932153; Longitude 107.092571
3/ Latitude 10.935626; Longitude 107.091751
</t>
  </si>
  <si>
    <t>AA.06.06.02.001</t>
  </si>
  <si>
    <t>CÔNG TY TNHH CHIẾU XẠ TOÀN PHÁT
Địa chỉ: Lô A24-1, đường Ngang 1, Khu Công Nghiệp Phú An Thạnh, xã An Thạnh, huyện Bến Lức, Long An.
Người đại diện: Vương Đình Quỳnh Hiếu
Chức vụ: Giám Đốc
Di động: 0961000001
Email: vuonghieu@tpirr.vn
Mã số kinh doanh: 1101846577
TOAN PHAT IRRADIATION CO.,LTD 
Address: A24-1 LOT, Ngang 1 road, Phu An Thanh Industrial park, Ben Luc district, Long An, Vietnam
Representative: Vuong Dinh Quynh Hieu (Mr.)
Position: Director
Mobile: +849961000001
Email: vuonghieu@tpirr.vn
Business registration certificate: 1101846577</t>
  </si>
  <si>
    <t xml:space="preserve">TRANG TRẠI TRỊNH ANH                                           Địa chỉ: Thôn Minh Thành, xã Hàm Minh, Huyện Hàm Thuận Nam, Tỉnh Bình Thuận                              Đại Diện: Trịnh Anh Hào (Ông)                                             CMND: 260920293                                                 Chức vụ: Giám đốc                                                          SĐT: 0965990202                                                                                                                                                                                                                                                        TRINH ANH FARM                                                            Address: Minh Thanh Hamlet, Ham Minh commune, Ham Thuan Nam district, Binh Thuan province
Representative:  Trinh Anh Hao (Mr.)                    ID: 260920293
Position: Owner
Phone: +84965990202  </t>
  </si>
  <si>
    <t xml:space="preserve">Xã Hàm Minh, huyện Hàm Thuận Nam, tỉnh Bình Thuận/ Ham Minh commune, Ham Thuan Nam district, Binh Thuan province
(Giống: Thanh long ruột trắng / Dragon fruit white flesh variety; cộng tác với 01 nông hộ / In cooperation with group of 01 farmers)
Location on Google map:
1/ Latitude: 10.824216; Longitude: 107.973160
2/ Latitude: 10.874778 ; Longitude: 107.910628  </t>
  </si>
  <si>
    <t>AA.01.01.01.022</t>
  </si>
  <si>
    <t>New approval</t>
  </si>
  <si>
    <t xml:space="preserve">Xã Hàm Minh, huyện Hàm Thuận Nam, tỉnh Bình Thuận/ Ham Minh commune, Ham Thuan Nam district, Binh Thuan province
(Thanh Long Ruột Đỏ H14/ H14 Red Dragon Fruit variety; cộng tác với 01 nông hộ / In cooperation with group of 01 farmer)
Location on Google map:
1/ Latitude: 10.826476; Longitude: 107.971692
</t>
  </si>
  <si>
    <t>AB.01.01.01.024</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</si>
  <si>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</si>
  <si>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 16'26'; Longitude: 105 51'23'
2/ Latitude: 10 16'14'; Longitude:105 51'10'
3/ Latitude: 10 16'17'; Longitude: 105 51'6'
4/ Latitude: 10 16'15''; Longitude: 105 50'23'
5/ Latitude: 10 16'30'; Longitude:105 51'9'
</t>
  </si>
  <si>
    <t>ã An Nhơn, huyện Châu Thành, tỉnh Đồng Tháp / An Nhon commune, Chau Thanh district, Dong Thap province
(Nhan Edaw - Edaw longan variety; cộng tác với nhóm 16 nông hộ / In cooperation with group of 16 farmers)
Location on Google map:
1/ Latitude: 10 16'13'; Longitude: 105 51'12'
2/ Latitude: 10 15'28'; Longitude:105 50'20'
3/ Latitude:10 15'25'; Longitude: 105 50'12'
4/ Latitude: 10 16'26'; Longitude: 105 51'1'
5/ Latitude: 10 16'12'; Longitude:105 51'27'</t>
  </si>
  <si>
    <t>Xã Nhơn Mỹ, Huyện Kế Sách, tỉnh Sóc Trăng   / Nhon My commune, Ke Sach district, Soc Trang province
(Giống: Thanh Nhãn / Longan variety, nhóm 19 nông hộ/ Group of 19 farmers)
Location on Google map:
1/ Latitude: 9.7918; Longitude: 106.0464
2/ Latitude: 9.8043; Longitude: 106.0303
3/ Latitude: 9.7890; Longitude: 106.0493
4/ Latitude: 9.7930; Longitude: 106.0466
5/ Latitude: 9.8036; Longitude: 106.0328</t>
  </si>
  <si>
    <t>Xã Nhơn Mỹ, Huyện Kế Sách, tỉnh Sóc Trăng   / Nhon My commune, Ke Sach district, Soc Trang province
(Giống: Thanh Nhãn / Longan variety, nhóm 18 nông hộ/ Group of 18 farmers)
Location on Google map:
1/ Latitude: 9.8000; Longitude: 106.0335
2/ Latitude: 9.8043; Longitude: 106.0303
3/ Latitude: 9.7890; Longitude: 106.0493
4/ Latitude: 9.7930; Longitude: 106.0466
5/ Latitude: 9.8036; Longitude: 106.0328</t>
  </si>
  <si>
    <t>DH.24.01.06.001</t>
  </si>
  <si>
    <t>DH.24.01.06.002</t>
  </si>
  <si>
    <t>HAI DUONG</t>
  </si>
  <si>
    <t>HTX sản xuất và kinh doanh nông sản sạch Bạch Đằng
Mã số ĐKKD: 0801261229
Thành viên: 29 hộ
Đại diện: Nguyễn Văn Thuấn
Địa chỉ:  Thôn Đại Uyên, xã Bạch Đằng, huyện Kinh Môn, Hải Dương
Số CMND: 030064001605
Điện thoại: 0382943068
Email: Thuannongsansach@gmail.com
Bach Dang product and business clean foods cooperative
Number of Business registration certificate:  0801261229
Address: Dai Uyen hamlet, Bach Dang commune, Kinh Mon district, Hai Duong province
Representative:  Nguyen Van Thuan (Mr.)
Position: Director
Phone: +84382943068                                                          
Email: thuannongsansach@gmail.com</t>
  </si>
  <si>
    <t>xã Bạch Đằng, huyện Kinh Môn, Hải Dương
( Bach Dang commune, Kinh Mon district, Hai Duong province)
(Thanh Long ruột đỏ -Dragon fruit variety; group of 29 farmers)
Location on Google Map:
1/  Latitude: 21.05548949; Longitude: 106.46873552
2/ Latitude: 21.05876073; Longitude: 106.46896787
3/ Latitude: 21.05930014; Longitude: 106.46232102
4/ Latitude: 21.05750012; Longitude: 106.46226067
5/ Latitude:21.05586434; Longitude: 106.46317162
6/ Latitude:21.05548949; Longitude: 106.46873552</t>
  </si>
  <si>
    <t>AA.15.03.02.001</t>
  </si>
  <si>
    <t xml:space="preserve">   Approved   </t>
  </si>
  <si>
    <t>HỢP TÁC XÃ NÔNG NGHIỆP VÀ DU LỊCH Mỹ Phước 
Mã Số Doanh Nghiệp: 2200784764          
Địa Chỉ: Ấp Mỹ Phước, Xã Nhơn Mỹ, Huyện Kế Sách, tỉnh Sóc Trăng       
Đại diện: Ông Trần Anh Nhân                                                        
Số điện thoại: 0918883052                                  CMTND: 365001746                                  
Email: kesachbvtv@gmail.com
MY PHUOC AGRICULTURE AND TOURIST COOPERATIVE 
Number of Business registration certificate:  2200784764
Address: My Phuoc hamlet,Nhon My commune, Ke Sach district, Soc Trang province
Representative:  Tran Anh Nhan (Mr.)
Position: Director
Phone: +84918883052                                                                 ID No.: 365001746
Email: kesachbvtv@gmail.com</t>
  </si>
  <si>
    <t xml:space="preserve">Approved  </t>
  </si>
  <si>
    <t xml:space="preserve">Công ty TNHH TMDV XNK VinaT&amp;T
Mã Số Doanh Nghiệp:  0312904360                             Địa Chỉ: Ấp 2, Xã Trinh Phú, Huyện Kế Sách, tỉnh Sóc Trăng                                                                              Đại diện: Ông Nguyễn Phong Phú                                         Chức vụ: Giám Đốc                                                             
Số điện thoại:0888324488                                         Chứng minh thư nhân dân: 089085000281                               Email: tomynguyen@vinatt.com
VINA T&amp;T export import service trading company limited
(Vina T&amp;T Co.,LTD)
Business registration certificate:  0312904360  
Address: 2 hamlet, Trinh Phu commune, Ke Sach district, Soc Trang province
Representative:  Tran Van Be (Mr.)
Position: Director
Phone: +84888324488                                                                   ID No.:089085000281 
Email: tomynguyen@vinatt.com
</t>
  </si>
  <si>
    <t xml:space="preserve">Ấp 2, Xã Trinh Phú, Huyện Kế Sách, tỉnh Sóc Trăng      /  2 hamlet, Trinh Phu commune, Ke Sach district, Soc Trang province
(Giống: Vú Sữa Tím / Nau Star Apple variety, nhóm 12 nông hộ/ Group of 12 farmers)
Location on Google map:
1/ Latitude: 9.853131; Longitude: 105.918977
2/ Latitude: 853051; Longitude: 105.917666
3/ Latitude: 9.853681; Longitude: 105.925083
4/ Latitude: 9.842011; Longitude: 105.927012
5/ Latitude: 9.857672; Longitude: 105.912894
</t>
  </si>
  <si>
    <t>11,7</t>
  </si>
  <si>
    <t>Information changes:
reduce area; reduce farmers; change agent person</t>
  </si>
  <si>
    <t xml:space="preserve">Ấp 2, Xã Trinh Phú, Huyện Kế Sách, tỉnh Sóc Trăng      /  2 hamlet, Trinh Phu commune, Ke Sach district, Soc Trang province
(Giống: Vú Sữa Tím / Nau Star Apple variety, nhóm 12 nông hộ/ Group of 12 farmers)
Location on Google map:
1/ Latitude:9857788; Longitude: 105.920302
2/ Latitude: 9.858359; Longitude: 105.918902
3/ Latitude: 9.855326; Longitude: 105.928628
4/ Latitude: 9.863226; Longitude: 105923990
3/ Latitude: 9.892705; Longitude: 105.842552
</t>
  </si>
  <si>
    <t>11,1</t>
  </si>
  <si>
    <t>Information changes:
reduce area;  change agent person</t>
  </si>
  <si>
    <t xml:space="preserve">Hợp tác xã Nông nghiệp 7/5
Mã Số Doanh Nghiệp:2200794226                            Địa Chỉ: Ấp 2, Xã Trinh Phú, Huyện Kế Sách, tỉnh Sóc Trăng                                                                              Đại diện: Ông Đặng Vũ Bình                                          Chức vụ: Giám Đốc                                                             
Số điện thoại: 0907433767                                         Chứng minh thư nhân dân: 365464171                                 Email: quangminh735@gmail.com
7/5 AGRICULTURAL CO.OPERATIVE
Business registration certificate:  2200794226
Address: 2 hamlet, Trinh Phu commune, Ke Sach district, Soc Trang province
Representative:  Dang Vu Binh (Mr.)
Position: Director
Phone: +84907433767                                                                 ID No.: 365464171   
Email:  quangminh735@gmail.com
</t>
  </si>
  <si>
    <t>Ấp 2, Xã Trinh Phú, Huyện Kế Sách, tỉnh Sóc Trăng      /  2 hamlet, Trinh Phu commune, Ke Sach district, Soc Trang province
(Giống: Vú Sữa Tím / Nau Star Apple variety, nhóm 10 nông hộ/ Group of 10 farmers)
Location on Google map:
1/ Latitude: 9857396; Longitude: 105.920077
2/ Latitude: 9863431; Longitude: 105.931950
3/ Latitude: 9853768; Longitude: 105.923687
4/ Latitude: 9854406; Longitude: 105.925967
5/ Latitude: 9852021; Longitude: 105.926129</t>
  </si>
  <si>
    <t>Ấp 2, Xã Trinh Phú, Huyện Kế Sách, tỉnh Sóc Trăng      /  2 hamlet, Trinh Phu commune, Ke Sach district, Soc Trang province
(Giống: Vú Sữa Tím / Nau Star Apple variety, nhóm 9 nông hộ/ Group of 9 farmers)
Location on Google map:
1/ Latitude: 9857396; Longitude: 105.920077
2/ Latitude: 9863431; Longitude: 105.931950
3/ Latitude: 9853768; Longitude: 105.923687
4/ Latitude: 9854406; Longitude: 105.925967
5/ Latitude: 9852021; Longitude: 105.926130</t>
  </si>
  <si>
    <t>10,3</t>
  </si>
  <si>
    <t>Information changes:
increase area; increase farmers; change agent person</t>
  </si>
  <si>
    <t xml:space="preserve">Hợp tác xã Nông nghiệp Trinh Phú
Mã Số Doanh Nghiệp: 8239023138                       Địa Chỉ: Ấp 2, Xã Trinh Phú, Huyện Kế Sách, tỉnh Sóc Trăng                                                                              Đại diện: Ông Hồ Văn Hội                                         Chức vụ: Giám Đốc                                                             
Số điện thoại: 0933428816                                        Chứng minh thư nhân dân: 365425975                                 Email: vanhoiho123@gmail.com
Trinh Phu AGRICULTURAL CO.OPERATIVE
Business registration certificate:   8239023138   
Address: 2 hamlet, Trinh Phu commune, Ke Sach district, Soc Trang province
Representative:  Ho VAn Hoi (Mr.)
Position: Director
Phone: +84933428816                                                              ID No.: 365425975    
Email:  vanhoiho123@gmail.com
</t>
  </si>
  <si>
    <t xml:space="preserve">Ấp 2, Xã Trinh Phú, Huyện Kế Sách, tỉnh Sóc Trăng      /  2 hamlet, Trinh Phu commune, Ke Sach district, Soc Trang province
(Giống: Vú Sữa Tím / Nau Star Apple variety, nhóm 12 nông hộ/ Group of 12 farmers)
Location on Google map:
1/ Latitude: 9.856691; Longitude: 105.920661
2/ Latitude: 9.850394; Longitude: 105.921823
3/ Latitude: 9.891290; Longitude: 105.8744352
4/ Latitude: 9.851173; Longitude: 105.924705
5/ Latitude: 9.853013; Longitude: 105.926191
</t>
  </si>
  <si>
    <t>11,3</t>
  </si>
  <si>
    <t>Information changes:
increase area; reduce farmers.</t>
  </si>
  <si>
    <t>cancelled</t>
  </si>
  <si>
    <t>Revoked</t>
  </si>
  <si>
    <t>39,2</t>
  </si>
  <si>
    <t xml:space="preserve">  Approved </t>
  </si>
  <si>
    <t xml:space="preserve"> Approved</t>
  </si>
  <si>
    <t xml:space="preserve">Approved </t>
  </si>
  <si>
    <t xml:space="preserve">Approved   </t>
  </si>
  <si>
    <t>DA.08.02.01.010</t>
  </si>
  <si>
    <t>FB.24.01.01.013</t>
  </si>
  <si>
    <t>Plant Protection Department</t>
  </si>
  <si>
    <t>Nguyen Quang Hieu</t>
  </si>
  <si>
    <t>Division of International Affairs and Public Relations</t>
  </si>
  <si>
    <t xml:space="preserve">ẤP xóm Đồng 2, Xã Thới An Hội, Huyện Kế Sách, tỉnh Sóc Trăng    /  Dong 2 hamlet, Thoi An Hoi commune, Ke Sach district, Soc Trang province
(Giống: Vú Sữa Bơ hồng, Star Apple variety, nhóm 03 nông hộ/ Group of 03 farmers)
Location on Google map:
1/ Latitude: 9.807387; Longitude: 105953203
2/ Latitude: 9807309; Longitude: 105.950592
3/ Latitude: 9.812830; Longitude: 105.954620
</t>
  </si>
  <si>
    <t xml:space="preserve">Công ty TNHH MTV DV TIN HỌC Song Nguyên
Mã Số Doanh Nghiệp: 1801149620                             Địa Chỉ: Ấp Đồng 2, Xã Thới An Hội, Huyện Kế Sách, tỉnh Sóc Trăng                                                                              Đại diện: Ông Nguyễn Minh Trí                                          Chức vụ: Giám Đốc                                                             
Số điện thoại: 0946124142                                         Chứng minh thư nhân dân: 083087000059                               Email: admin@songnguyenit.com
Song Nguyen information service company limited
Business registration certificate: 083087000059
Address: Xom Dong 2 hamlet, Thoi An Hoi commune, Ke Sach district, Soc Trang province
Representative:  Nguyen Minh Tri (Mr.)
Position: Director
Phone: +84946124142                                                                ID No.: 083087000059    
Email:  admin@songnguyenit.com
</t>
  </si>
  <si>
    <t>FC. 24.01.07.001</t>
  </si>
  <si>
    <t>Approved  Information changes:
reduce area; reduce farmers; change agent person</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</si>
  <si>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</si>
  <si>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New approved</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</si>
  <si>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</si>
  <si>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</si>
  <si>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CA.18.05.05.001</t>
  </si>
  <si>
    <t>CA.18.05.05.002</t>
  </si>
  <si>
    <t xml:space="preserve">Xã Vĩnh Xương, huyện Tân Châu, tỉnh An Giang / Vĩnh Xương commune, Tan Chau district, An Giang province
Nhóm 14 hộ nông dân/Group of 14 famers
(Giống: Xoài Hoà Lộc /  Hoa Loc variety)
Location on Google map:
1/ Latitude: 10.8931944; Longitude: 105.17140555
2/ Latitude: 10.9045556; Longitude: 105.17458333
3/ Latitude: 10.8859167; Longitude: 105.17219444
4/ Latitude: 10.8965556; Longitude: 105.16283333
                                   </t>
  </si>
  <si>
    <r>
      <t>Bình Phước Xuân, Chợ Mới, An Giang/ Binh Phuoc Xuan commune, Cho Moi distrct,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</si>
  <si>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approved (Information changes:
increase of area and  farmers)</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</si>
  <si>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rgb="FFFF0000"/>
        <rFont val="Times New Roman"/>
        <family val="1"/>
      </rPr>
      <t>o</t>
    </r>
    <r>
      <rPr>
        <sz val="10"/>
        <color rgb="FFFF0000"/>
        <rFont val="Times New Roman"/>
        <family val="1"/>
      </rPr>
      <t>28'84.036'' N, 105</t>
    </r>
    <r>
      <rPr>
        <vertAlign val="superscript"/>
        <sz val="10"/>
        <color rgb="FFFF0000"/>
        <rFont val="Times New Roman"/>
        <family val="1"/>
      </rPr>
      <t>o</t>
    </r>
    <r>
      <rPr>
        <sz val="10"/>
        <color rgb="FFFF0000"/>
        <rFont val="Times New Roman"/>
        <family val="1"/>
      </rPr>
      <t>35'39.642'' E;
2/ 10</t>
    </r>
    <r>
      <rPr>
        <vertAlign val="superscript"/>
        <sz val="10"/>
        <color rgb="FFFF0000"/>
        <rFont val="Times New Roman"/>
        <family val="1"/>
      </rPr>
      <t>o</t>
    </r>
    <r>
      <rPr>
        <sz val="10"/>
        <color rgb="FFFF0000"/>
        <rFont val="Times New Roman"/>
        <family val="1"/>
      </rPr>
      <t>27'14.1552'' N, 105</t>
    </r>
    <r>
      <rPr>
        <vertAlign val="superscript"/>
        <sz val="10"/>
        <color rgb="FFFF0000"/>
        <rFont val="Times New Roman"/>
        <family val="1"/>
      </rPr>
      <t>o</t>
    </r>
    <r>
      <rPr>
        <sz val="10"/>
        <color rgb="FFFF0000"/>
        <rFont val="Times New Roman"/>
        <family val="1"/>
      </rPr>
      <t>36'1.9872'' E;
3/ 10</t>
    </r>
    <r>
      <rPr>
        <vertAlign val="superscript"/>
        <sz val="10"/>
        <color rgb="FFFF0000"/>
        <rFont val="Times New Roman"/>
        <family val="1"/>
      </rPr>
      <t>o</t>
    </r>
    <r>
      <rPr>
        <sz val="10"/>
        <color rgb="FFFF0000"/>
        <rFont val="Times New Roman"/>
        <family val="1"/>
      </rPr>
      <t>27'59'.8356'' N, 105</t>
    </r>
    <r>
      <rPr>
        <vertAlign val="superscript"/>
        <sz val="10"/>
        <color rgb="FFFF0000"/>
        <rFont val="Times New Roman"/>
        <family val="1"/>
      </rPr>
      <t>o</t>
    </r>
    <r>
      <rPr>
        <sz val="10"/>
        <color rgb="FFFF0000"/>
        <rFont val="Times New Roman"/>
        <family val="1"/>
      </rPr>
      <t>36'10.9836'' E</t>
    </r>
  </si>
  <si>
    <t>76.6</t>
  </si>
  <si>
    <t>CA.08.01.03.005</t>
  </si>
  <si>
    <t>51.6</t>
  </si>
  <si>
    <t>CA.08.01.03.004</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</si>
  <si>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</si>
  <si>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</si>
  <si>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</si>
  <si>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53.4</t>
  </si>
  <si>
    <t>CD.08.01.03.003</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</si>
  <si>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</si>
  <si>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</si>
  <si>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</si>
  <si>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t>
  </si>
  <si>
    <t>CA.08.01.06.002</t>
  </si>
  <si>
    <t xml:space="preserve">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</si>
  <si>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44.2</t>
  </si>
  <si>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</si>
  <si>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</si>
  <si>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</si>
  <si>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t>CA.08.01.06.003</t>
  </si>
  <si>
    <t xml:space="preserve">Tân Thuận Đông, thành phố Cao Lãnh, Đồng Tháp/Tan Thuan Dong commune, Cao Lanh City, Dong Thap province.
(Xoài Cát Chu - Cat Chu mango variety; group of 90 farmers)
Location on Google map:
1/ Latitude 10.427751; Longitude 105.608905
2/ Latitude 10.427185; Longitude 105.609905
3/ Latitude 10.425365; Longitude 105.617337
</t>
  </si>
  <si>
    <t>61.94</t>
  </si>
  <si>
    <r>
      <t xml:space="preserve">HTX NÔNG NGHIỆP MỸ NGÃI
Địa chỉ: Ấp 2, xã Mỹ Ngãi, Thành phố Cao Lãnh, tỉnh Đồng Tháp
</t>
    </r>
    <r>
      <rPr>
        <b/>
        <sz val="10"/>
        <color rgb="FFFF0000"/>
        <rFont val="Arial"/>
        <family val="2"/>
      </rPr>
      <t>Người đại diện: Ông Phan Văn Việt
Di động: 0903.989.894
Đại diện phát triển sản phẩm: Phòng Kinh tế thành phố Cao Lãnh. Điện thoại: 0673.853.221; Email: pkinhtetpcl@gmail.com
MY NGAI AGRICULTURAL CO.OP
Address: Hamlet No.2, My Ngai Commune, Cao Lanh City, Dong Thap Province, Vietnam
Representative: Phan Van Viet (Mr.)
Mobile: +84903.989.894
Brand marketing representative: Economic Division of Committee of Cao Lanh city. Tel: 0673.853.221; Email: pkinhtetpcl@gmail.com</t>
    </r>
  </si>
  <si>
    <t>CA.08.01.03.003</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</si>
  <si>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</si>
  <si>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Anh Duong Sao Trading &amp; Service Co. Ltd                  Business registration certificate: 0306719377
Address: #26, 23 street, Tan Quy ward, district 7, HCMC
Tel / Fax: 08 5411 0646 / 08 5411 0647
Representative: Phan Nhat Tu (Mr.)
Position: Director                                                        Email: vanphong@anhduongsao.com
</t>
  </si>
  <si>
    <t>approved  (reduced areas and a farmer)</t>
  </si>
  <si>
    <t>New Approved</t>
  </si>
  <si>
    <t>Hợp tác xã Nông nghiệp Xóm Đồng 2
Địa chỉ: ấp Xóm Đồng 2, xã Thới An Hội, huyện Kế Sách, tỉnh Sóc Trăng
Mã số kinh doanh: 2200798118
Người đại diện: Trần Văn Phương
Chức vụ: Giám đốc
Điện thoại:
Mobile: 0945797366
Email: htxxomdong2@gmail.com
Xom Dong 2 Agricultural Co.Operative 
Address: Xom Dong 2 hamlet, Thoi An Hoi commune, Ke Sach district, Soc Trang province, Vietnam
Business registration certificate: 2200798118
Representative: Tran Van Phuong (Mr.)
Position: Director
Phone:
Mobile: +84945797366
Email: htxxomdong2@gmail.com</t>
  </si>
  <si>
    <t>Ấp Xóm Đồng 2, Thới An Hội, Kế Sách, Sóc Trăng/Xom Dong 2 hamlet, Thoi An Hoi commune, Ke Sach district, Soc Trang province.
Giống: Vú Sữa Bơ / Bo Star Apple variety, group of 16 farmers)
Location on Google Map:
9.808025N
105.949413E
(Giống: Vú sữa Bơ hồng)</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</si>
  <si>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</si>
  <si>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CD.18.05.06.001</t>
  </si>
  <si>
    <t>CD.18.06.03.001</t>
  </si>
  <si>
    <r>
      <rPr>
        <b/>
        <sz val="10"/>
        <color rgb="FFFF000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</si>
  <si>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(group of 3 farmers)
Location on Google Map:
10.527111N
105.453611E
(Giống: xoài ba màu/ Taiwan mango variety or elephant mango variety)</t>
  </si>
  <si>
    <r>
      <t xml:space="preserve">Xã Vĩnh Tế, Tp. Châu Đốc, An Giang/Vinh Te commune, Chau Doc City, An Giang province. (1 farmer)
Location on Google Map:
10.663889N
105.059167E
(Giống: xoài Thái xanh/ </t>
    </r>
    <r>
      <rPr>
        <sz val="12"/>
        <color rgb="FFFF0000"/>
        <rFont val="Times New Roman"/>
        <family val="1"/>
      </rPr>
      <t>Thai  mango variety)</t>
    </r>
  </si>
  <si>
    <t>Xã Vĩnh Tế, Thành Phố Châu Đốc, An Giang/Vinh Te Commune, Chau Doc City, An Giang Province (1 farmer)
Location on Google Map:
10.654722 N, 105.033611 E
(Giống: xoài ba màu/ Taiwan mango variety or elephant mango variety)</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</si>
  <si>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</si>
  <si>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 xml:space="preserve">30'6"E
</t>
    </r>
  </si>
  <si>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</si>
  <si>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t>CA.08.01.16.001</t>
  </si>
  <si>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</si>
  <si>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CA.08.01.15.002</t>
  </si>
  <si>
    <t>Tổ hợp tác xoài thị trấn Mỹ Thọ
Địa chỉ: khóm Mỹ Thới, thị trấn Mỹ Thọ, huyện Cao Lãnh, tỉnh Đồng Tháp
Người đại diện: Nguyễn Ngọc Lợi
Chức vụ: Giám đốc
Điện thoại:  0906.337592
My Tho town mango cooperative 
Address: My Thoi Hamlet, My Tho town, Cao Lanh district, Dong Thap province, Viet Nam
Representative:Nguyen Ngoc Loi (Mr.)
Position: Director
Mobile: +84906.337592</t>
  </si>
  <si>
    <r>
      <t xml:space="preserve">TRANG TRẠI THANH NHÃN VĨNH PHÚ
Địa chỉ: Đường 791 ấp An Hoà, xã An Phú, huyện Củ Chi, Tp. Hồ Chí Minh.
Người đại diện: Võ Thành Lộc.                                     CMND: 021765593                               
Di động: 0979377755
Email: vothanhloc.65@gmail.com
</t>
    </r>
    <r>
      <rPr>
        <b/>
        <sz val="10"/>
        <color rgb="FFFF0000"/>
        <rFont val="Arial"/>
        <family val="2"/>
      </rPr>
      <t xml:space="preserve">VINH PHU THANH LONGAN FARM
Address: 791 ST, An Hoa hamlet, An Phu commune, Cu Chi district, Ho Chi Minh city.
Representative: Vo Thanh Loc (Mr.)                                  ID.: 021765593
Mobile: +84.979377755
Email: vothanhloc.65@gmail.com
</t>
    </r>
  </si>
  <si>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</si>
  <si>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t>DH.26.01.01.002</t>
  </si>
  <si>
    <t>FC. 24.01.07.002</t>
  </si>
  <si>
    <t>Officer of Plant Protection Department</t>
  </si>
  <si>
    <r>
      <t xml:space="preserve">Công ty TNHH TMDV XNK VinaT&amp;T
Mã Số Doanh Nghiệp:   0312904360                             Địa Chỉ: Ấp 2, Xã Trinh Phú, Huyện Kế Sách, tỉnh Sóc Trăng                                                                              Đại diện: Ông Nguyễn Phong Phú                                         Chức vụ: Giám Đốc                                                             
Số điện thoại:0888324488                                         Chứng minh thư nhân dân: 089085000281                               Email: tomynguyen@vinatt.com
</t>
    </r>
    <r>
      <rPr>
        <b/>
        <sz val="10"/>
        <color rgb="FFFF0000"/>
        <rFont val="Arial"/>
        <family val="2"/>
      </rPr>
      <t>VINA T&amp;T export import service trading company limited
(Vina T&amp;T Co.,LTD)
Business registration certificate:  0312904360   
Address: 2 hamlet, Trinh Phu commune, Ke Sach district, Soc Trang province
Representative:  Tran Van Be (Mr.)
Position: Director
Phone: +84888324488                                                                   ID No.:089085000281 
Email: tomynguyen@vinatt.com</t>
    </r>
    <r>
      <rPr>
        <b/>
        <sz val="10"/>
        <color theme="1"/>
        <rFont val="Arial"/>
        <family val="2"/>
      </rPr>
      <t xml:space="preserve">
</t>
    </r>
  </si>
  <si>
    <t>FB.24.01.06.001</t>
  </si>
  <si>
    <t>Mỹ Phước, Nhơn Mỹ, Kế Sách, Sóc Trăng/My Phuoc hamlet, Nhon My commune, Ke Sach district, Soc Trang province.
(Giống: Vú Sữa Tím / Nau Star Apple variety, nhóm 7 nông hộ/ Group of 7 farmers)
Location on Google Map:
9.790096
106.033724
9.798051
106.005166
9.782655
106.055034
(Giống: Vú sữa)</t>
  </si>
  <si>
    <r>
      <rPr>
        <b/>
        <sz val="10"/>
        <rFont val="Arial"/>
        <family val="2"/>
      </rPr>
      <t>HTX Nông nghiệp Ứng dụng công nghệ cao và Du lịch cộng đồng Mỹ Phước
Địa chỉ: ấp Mỹ Phước, xã Nhơn Mỹ, huyện Kế Sách, tỉnh Sóc Trăng
Mã số kinh doanh: 2200784764
Người đại diện: Trần Anh Nhân
Chức vụ: Giám đốc
Điện thoại: 
Mobile: 0918883052
Email: trananhnhan702@gmail.com</t>
    </r>
    <r>
      <rPr>
        <b/>
        <sz val="10"/>
        <color rgb="FFFF0000"/>
        <rFont val="Arial"/>
        <family val="2"/>
      </rPr>
      <t xml:space="preserve">
</t>
    </r>
    <r>
      <rPr>
        <b/>
        <sz val="12"/>
        <color rgb="FFFF0000"/>
        <rFont val="Arial"/>
        <family val="2"/>
      </rPr>
      <t>My Phuoc Hight-tech agriculture and community tourism cooperative</t>
    </r>
    <r>
      <rPr>
        <b/>
        <sz val="10"/>
        <color rgb="FFFF0000"/>
        <rFont val="Arial"/>
        <family val="2"/>
      </rPr>
      <t xml:space="preserve">
</t>
    </r>
    <r>
      <rPr>
        <b/>
        <sz val="10"/>
        <rFont val="Arial"/>
        <family val="2"/>
      </rPr>
      <t>Address: My Phuoc hamlet, Nhon My commune, Ke Sach district, Soc Trang province, Vietnam
Business registration certificate: 2200784764
Representative: Tran Anh Nhan (Mr.)
Position: Director
Phone:
Mobile: +84918883052
Email: trananhnhan702@gmail.com</t>
    </r>
  </si>
  <si>
    <t xml:space="preserve">Xã Hải Ninh, huyện Bắc Bình, tỉnh Bình Thuận / Hai Ninh commune, Bac Binh district, Binh Thuan province
(Giống: Thanh Long Ruột Trắng / White Dragon Fruit variety; Cộng tác với nhóm 25 nông hộ /  In cooperation with a group of 25 farmers)
Location on Google map:
1/ 11.279944; 108.483139
2/ 11.280861; 108.482694
3/ 11.285139; 108.478833
4/ 11.288.197; 108.478216
5/ 11.264667; 108.499779
6/ 11.295861; 108.476917
</t>
  </si>
  <si>
    <t>111,3</t>
  </si>
  <si>
    <r>
      <t>Thôn Minh Hòa, Hàm Minh, Hàm Thuận Nam, Bình Thuận/Minh Hoa village, Ham Minh commune, Ham Thuan Nam district, Binh Thuan province. (1 farmer)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</si>
  <si>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Hàm Cần, Hàm Thuận Nam, Bình Thuận/Ham Can commune, Ham Thuan Nam district, Binh Thuan province.Giống: Thanh long ruột trắng/Dragon fruit white flesh variety.; 1 farmer
Location on Google map:
Latitude: 11.00312; Longitude: 107.91782.      Latitude: 11.01053; Longitude: 107.91489.    Latitude: 11.00429; Longitude: 107.92803</t>
  </si>
  <si>
    <t>Hàm Cần, Hàm Thuận Nam, Bình Thuận
(Giống: Thanh long ruột tím hồng / Dragon fruit - Pink flesh variety; 1 farrmer
Location on Google map:
Latitude: 11.00312; Longitude: 107.91782</t>
  </si>
  <si>
    <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theme="1"/>
        <rFont val="Times New Roman"/>
        <family val="1"/>
      </rPr>
      <t>o</t>
    </r>
    <r>
      <rPr>
        <sz val="10"/>
        <color theme="1"/>
        <rFont val="Times New Roman"/>
        <family val="1"/>
      </rPr>
      <t>57'2.088'' N; 105</t>
    </r>
    <r>
      <rPr>
        <vertAlign val="superscript"/>
        <sz val="10"/>
        <color theme="1"/>
        <rFont val="Times New Roman"/>
        <family val="1"/>
      </rPr>
      <t>o</t>
    </r>
    <r>
      <rPr>
        <sz val="10"/>
        <color theme="1"/>
        <rFont val="Times New Roman"/>
        <family val="1"/>
      </rPr>
      <t>5'34.9152'' E</t>
    </r>
  </si>
  <si>
    <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theme="1"/>
        <rFont val="Times New Roman"/>
        <family val="1"/>
      </rPr>
      <t>o</t>
    </r>
    <r>
      <rPr>
        <sz val="10"/>
        <color theme="1"/>
        <rFont val="Times New Roman"/>
        <family val="1"/>
      </rPr>
      <t>53'35.7612'' N; 105</t>
    </r>
    <r>
      <rPr>
        <vertAlign val="superscript"/>
        <sz val="10"/>
        <color theme="1"/>
        <rFont val="Times New Roman"/>
        <family val="1"/>
      </rPr>
      <t>o</t>
    </r>
    <r>
      <rPr>
        <sz val="10"/>
        <color theme="1"/>
        <rFont val="Times New Roman"/>
        <family val="1"/>
      </rPr>
      <t>9'45.702'' E
2/ 10</t>
    </r>
    <r>
      <rPr>
        <vertAlign val="superscript"/>
        <sz val="10"/>
        <color theme="1"/>
        <rFont val="Times New Roman"/>
        <family val="1"/>
      </rPr>
      <t>o</t>
    </r>
    <r>
      <rPr>
        <sz val="10"/>
        <color theme="1"/>
        <rFont val="Times New Roman"/>
        <family val="1"/>
      </rPr>
      <t>53'53.142'' N; 105</t>
    </r>
    <r>
      <rPr>
        <vertAlign val="superscript"/>
        <sz val="10"/>
        <color theme="1"/>
        <rFont val="Times New Roman"/>
        <family val="1"/>
      </rPr>
      <t>o</t>
    </r>
    <r>
      <rPr>
        <sz val="10"/>
        <color theme="1"/>
        <rFont val="Times New Roman"/>
        <family val="1"/>
      </rPr>
      <t>9'40.9032'' E
3/ 10</t>
    </r>
    <r>
      <rPr>
        <vertAlign val="superscript"/>
        <sz val="10"/>
        <color theme="1"/>
        <rFont val="Times New Roman"/>
        <family val="1"/>
      </rPr>
      <t>o</t>
    </r>
    <r>
      <rPr>
        <sz val="10"/>
        <color theme="1"/>
        <rFont val="Times New Roman"/>
        <family val="1"/>
      </rPr>
      <t>52'58.908'' N; 105</t>
    </r>
    <r>
      <rPr>
        <vertAlign val="superscript"/>
        <sz val="10"/>
        <color theme="1"/>
        <rFont val="Times New Roman"/>
        <family val="1"/>
      </rPr>
      <t>o</t>
    </r>
    <r>
      <rPr>
        <sz val="10"/>
        <color theme="1"/>
        <rFont val="Times New Roman"/>
        <family val="1"/>
      </rPr>
      <t>10'20.316'' E</t>
    </r>
  </si>
  <si>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color theme="1"/>
        <rFont val="Times New Roman"/>
        <family val="1"/>
      </rPr>
      <t>o</t>
    </r>
    <r>
      <rPr>
        <sz val="11"/>
        <color theme="1"/>
        <rFont val="Times New Roman"/>
        <family val="1"/>
      </rPr>
      <t>27’7.1’’ N, 105</t>
    </r>
    <r>
      <rPr>
        <vertAlign val="superscript"/>
        <sz val="11"/>
        <color theme="1"/>
        <rFont val="Times New Roman"/>
        <family val="1"/>
      </rPr>
      <t>o</t>
    </r>
    <r>
      <rPr>
        <sz val="11"/>
        <color theme="1"/>
        <rFont val="Times New Roman"/>
        <family val="1"/>
      </rPr>
      <t>32’39.9’’ E;
2/ 10</t>
    </r>
    <r>
      <rPr>
        <vertAlign val="superscript"/>
        <sz val="11"/>
        <color theme="1"/>
        <rFont val="Times New Roman"/>
        <family val="1"/>
      </rPr>
      <t>o</t>
    </r>
    <r>
      <rPr>
        <sz val="11"/>
        <color theme="1"/>
        <rFont val="Times New Roman"/>
        <family val="1"/>
      </rPr>
      <t>27’12.1’’ N, 105</t>
    </r>
    <r>
      <rPr>
        <vertAlign val="superscript"/>
        <sz val="11"/>
        <color theme="1"/>
        <rFont val="Times New Roman"/>
        <family val="1"/>
      </rPr>
      <t>o</t>
    </r>
    <r>
      <rPr>
        <sz val="11"/>
        <color theme="1"/>
        <rFont val="Times New Roman"/>
        <family val="1"/>
      </rPr>
      <t>32’45.5’’ E;
3/ 10</t>
    </r>
    <r>
      <rPr>
        <vertAlign val="superscript"/>
        <sz val="11"/>
        <color theme="1"/>
        <rFont val="Times New Roman"/>
        <family val="1"/>
      </rPr>
      <t>o</t>
    </r>
    <r>
      <rPr>
        <sz val="11"/>
        <color theme="1"/>
        <rFont val="Times New Roman"/>
        <family val="1"/>
      </rPr>
      <t>28’19.9’’ N, 105</t>
    </r>
    <r>
      <rPr>
        <vertAlign val="superscript"/>
        <sz val="11"/>
        <color theme="1"/>
        <rFont val="Times New Roman"/>
        <family val="1"/>
      </rPr>
      <t>o</t>
    </r>
    <r>
      <rPr>
        <sz val="11"/>
        <color theme="1"/>
        <rFont val="Times New Roman"/>
        <family val="1"/>
      </rPr>
      <t>32’40’’ E                                         4/ 10</t>
    </r>
    <r>
      <rPr>
        <vertAlign val="superscript"/>
        <sz val="11"/>
        <color theme="1"/>
        <rFont val="Times New Roman"/>
        <family val="1"/>
      </rPr>
      <t>o</t>
    </r>
    <r>
      <rPr>
        <sz val="11"/>
        <color theme="1"/>
        <rFont val="Times New Roman"/>
        <family val="1"/>
      </rPr>
      <t>28’24.2’’ N, 105</t>
    </r>
    <r>
      <rPr>
        <vertAlign val="superscript"/>
        <sz val="11"/>
        <color theme="1"/>
        <rFont val="Times New Roman"/>
        <family val="1"/>
      </rPr>
      <t>o</t>
    </r>
    <r>
      <rPr>
        <sz val="11"/>
        <color theme="1"/>
        <rFont val="Times New Roman"/>
        <family val="1"/>
      </rPr>
      <t>33’24.5’’ E;
5/ 10</t>
    </r>
    <r>
      <rPr>
        <vertAlign val="superscript"/>
        <sz val="11"/>
        <color theme="1"/>
        <rFont val="Times New Roman"/>
        <family val="1"/>
      </rPr>
      <t>o</t>
    </r>
    <r>
      <rPr>
        <sz val="11"/>
        <color theme="1"/>
        <rFont val="Times New Roman"/>
        <family val="1"/>
      </rPr>
      <t>28’12.9’’ N, 105</t>
    </r>
    <r>
      <rPr>
        <vertAlign val="superscript"/>
        <sz val="11"/>
        <color theme="1"/>
        <rFont val="Times New Roman"/>
        <family val="1"/>
      </rPr>
      <t>o</t>
    </r>
    <r>
      <rPr>
        <sz val="11"/>
        <color theme="1"/>
        <rFont val="Times New Roman"/>
        <family val="1"/>
      </rPr>
      <t>33’41.5’’ E;
6/ 10</t>
    </r>
    <r>
      <rPr>
        <vertAlign val="superscript"/>
        <sz val="11"/>
        <color theme="1"/>
        <rFont val="Times New Roman"/>
        <family val="1"/>
      </rPr>
      <t>o</t>
    </r>
    <r>
      <rPr>
        <sz val="11"/>
        <color theme="1"/>
        <rFont val="Times New Roman"/>
        <family val="1"/>
      </rPr>
      <t>26’53.6’’ N, 105</t>
    </r>
    <r>
      <rPr>
        <vertAlign val="superscript"/>
        <sz val="11"/>
        <color theme="1"/>
        <rFont val="Times New Roman"/>
        <family val="1"/>
      </rPr>
      <t>o</t>
    </r>
    <r>
      <rPr>
        <sz val="11"/>
        <color theme="1"/>
        <rFont val="Times New Roman"/>
        <family val="1"/>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</si>
  <si>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color theme="1"/>
        <rFont val="Times New Roman"/>
        <family val="1"/>
      </rPr>
      <t>o</t>
    </r>
    <r>
      <rPr>
        <sz val="11"/>
        <color theme="1"/>
        <rFont val="Times New Roman"/>
        <family val="1"/>
      </rPr>
      <t>27’33.2’’ N, 105</t>
    </r>
    <r>
      <rPr>
        <vertAlign val="superscript"/>
        <sz val="11"/>
        <color theme="1"/>
        <rFont val="Times New Roman"/>
        <family val="1"/>
      </rPr>
      <t>o</t>
    </r>
    <r>
      <rPr>
        <sz val="11"/>
        <color theme="1"/>
        <rFont val="Times New Roman"/>
        <family val="1"/>
      </rPr>
      <t>32’47.6’’ E;
2/ 10</t>
    </r>
    <r>
      <rPr>
        <vertAlign val="superscript"/>
        <sz val="11"/>
        <color theme="1"/>
        <rFont val="Times New Roman"/>
        <family val="1"/>
      </rPr>
      <t>o</t>
    </r>
    <r>
      <rPr>
        <sz val="11"/>
        <color theme="1"/>
        <rFont val="Times New Roman"/>
        <family val="1"/>
      </rPr>
      <t>27’49’’ N, 105</t>
    </r>
    <r>
      <rPr>
        <vertAlign val="superscript"/>
        <sz val="11"/>
        <color theme="1"/>
        <rFont val="Times New Roman"/>
        <family val="1"/>
      </rPr>
      <t>o</t>
    </r>
    <r>
      <rPr>
        <sz val="11"/>
        <color theme="1"/>
        <rFont val="Times New Roman"/>
        <family val="1"/>
      </rPr>
      <t>33’3.9’’ E;
3/ 10</t>
    </r>
    <r>
      <rPr>
        <vertAlign val="superscript"/>
        <sz val="11"/>
        <color theme="1"/>
        <rFont val="Times New Roman"/>
        <family val="1"/>
      </rPr>
      <t>o</t>
    </r>
    <r>
      <rPr>
        <sz val="11"/>
        <color theme="1"/>
        <rFont val="Times New Roman"/>
        <family val="1"/>
      </rPr>
      <t>28’7.4’’ N, 105</t>
    </r>
    <r>
      <rPr>
        <vertAlign val="superscript"/>
        <sz val="11"/>
        <color theme="1"/>
        <rFont val="Times New Roman"/>
        <family val="1"/>
      </rPr>
      <t>o</t>
    </r>
    <r>
      <rPr>
        <sz val="11"/>
        <color theme="1"/>
        <rFont val="Times New Roman"/>
        <family val="1"/>
      </rPr>
      <t>32’24.2’’ E                                         4/ 10</t>
    </r>
    <r>
      <rPr>
        <vertAlign val="superscript"/>
        <sz val="11"/>
        <color theme="1"/>
        <rFont val="Times New Roman"/>
        <family val="1"/>
      </rPr>
      <t>o</t>
    </r>
    <r>
      <rPr>
        <sz val="11"/>
        <color theme="1"/>
        <rFont val="Times New Roman"/>
        <family val="1"/>
      </rPr>
      <t>26’58.4’’ N, 105</t>
    </r>
    <r>
      <rPr>
        <vertAlign val="superscript"/>
        <sz val="11"/>
        <color theme="1"/>
        <rFont val="Times New Roman"/>
        <family val="1"/>
      </rPr>
      <t>o</t>
    </r>
    <r>
      <rPr>
        <sz val="11"/>
        <color theme="1"/>
        <rFont val="Times New Roman"/>
        <family val="1"/>
      </rPr>
      <t>33’40.8’’ E;
5/ 10</t>
    </r>
    <r>
      <rPr>
        <vertAlign val="superscript"/>
        <sz val="11"/>
        <color theme="1"/>
        <rFont val="Times New Roman"/>
        <family val="1"/>
      </rPr>
      <t>o</t>
    </r>
    <r>
      <rPr>
        <sz val="11"/>
        <color theme="1"/>
        <rFont val="Times New Roman"/>
        <family val="1"/>
      </rPr>
      <t>26’56.1’’ N, 105</t>
    </r>
    <r>
      <rPr>
        <vertAlign val="superscript"/>
        <sz val="11"/>
        <color theme="1"/>
        <rFont val="Times New Roman"/>
        <family val="1"/>
      </rPr>
      <t>o</t>
    </r>
    <r>
      <rPr>
        <sz val="11"/>
        <color theme="1"/>
        <rFont val="Times New Roman"/>
        <family val="1"/>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</si>
  <si>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color theme="1"/>
        <rFont val="Times New Roman"/>
        <family val="1"/>
      </rPr>
      <t>o</t>
    </r>
    <r>
      <rPr>
        <sz val="11"/>
        <color theme="1"/>
        <rFont val="Times New Roman"/>
        <family val="1"/>
      </rPr>
      <t>29’4’’ N, 105</t>
    </r>
    <r>
      <rPr>
        <vertAlign val="superscript"/>
        <sz val="11"/>
        <color theme="1"/>
        <rFont val="Times New Roman"/>
        <family val="1"/>
      </rPr>
      <t>o</t>
    </r>
    <r>
      <rPr>
        <sz val="11"/>
        <color theme="1"/>
        <rFont val="Times New Roman"/>
        <family val="1"/>
      </rPr>
      <t>32’49’’ E;
2/ 10</t>
    </r>
    <r>
      <rPr>
        <vertAlign val="superscript"/>
        <sz val="11"/>
        <color theme="1"/>
        <rFont val="Times New Roman"/>
        <family val="1"/>
      </rPr>
      <t>o</t>
    </r>
    <r>
      <rPr>
        <sz val="11"/>
        <color theme="1"/>
        <rFont val="Times New Roman"/>
        <family val="1"/>
      </rPr>
      <t>28’56.6’’ N, 105</t>
    </r>
    <r>
      <rPr>
        <vertAlign val="superscript"/>
        <sz val="11"/>
        <color theme="1"/>
        <rFont val="Times New Roman"/>
        <family val="1"/>
      </rPr>
      <t>o</t>
    </r>
    <r>
      <rPr>
        <sz val="11"/>
        <color theme="1"/>
        <rFont val="Times New Roman"/>
        <family val="1"/>
      </rPr>
      <t>32’30.9’’ E;
3/ 10</t>
    </r>
    <r>
      <rPr>
        <vertAlign val="superscript"/>
        <sz val="11"/>
        <color theme="1"/>
        <rFont val="Times New Roman"/>
        <family val="1"/>
      </rPr>
      <t>o</t>
    </r>
    <r>
      <rPr>
        <sz val="11"/>
        <color theme="1"/>
        <rFont val="Times New Roman"/>
        <family val="1"/>
      </rPr>
      <t>28’58.2’’ N, 105</t>
    </r>
    <r>
      <rPr>
        <vertAlign val="superscript"/>
        <sz val="11"/>
        <color theme="1"/>
        <rFont val="Times New Roman"/>
        <family val="1"/>
      </rPr>
      <t>o</t>
    </r>
    <r>
      <rPr>
        <sz val="11"/>
        <color theme="1"/>
        <rFont val="Times New Roman"/>
        <family val="1"/>
      </rPr>
      <t>33’6.9’’ E                                         4/ 10</t>
    </r>
    <r>
      <rPr>
        <vertAlign val="superscript"/>
        <sz val="11"/>
        <color theme="1"/>
        <rFont val="Times New Roman"/>
        <family val="1"/>
      </rPr>
      <t>o</t>
    </r>
    <r>
      <rPr>
        <sz val="11"/>
        <color theme="1"/>
        <rFont val="Times New Roman"/>
        <family val="1"/>
      </rPr>
      <t>28’38.9’’ N, 105</t>
    </r>
    <r>
      <rPr>
        <vertAlign val="superscript"/>
        <sz val="11"/>
        <color theme="1"/>
        <rFont val="Times New Roman"/>
        <family val="1"/>
      </rPr>
      <t>o</t>
    </r>
    <r>
      <rPr>
        <sz val="11"/>
        <color theme="1"/>
        <rFont val="Times New Roman"/>
        <family val="1"/>
      </rPr>
      <t>33’4.7’’ E;
5/ 10</t>
    </r>
    <r>
      <rPr>
        <vertAlign val="superscript"/>
        <sz val="11"/>
        <color theme="1"/>
        <rFont val="Times New Roman"/>
        <family val="1"/>
      </rPr>
      <t>o</t>
    </r>
    <r>
      <rPr>
        <sz val="11"/>
        <color theme="1"/>
        <rFont val="Times New Roman"/>
        <family val="1"/>
      </rPr>
      <t>28’51.8’’ N, 105</t>
    </r>
    <r>
      <rPr>
        <vertAlign val="superscript"/>
        <sz val="11"/>
        <color theme="1"/>
        <rFont val="Times New Roman"/>
        <family val="1"/>
      </rPr>
      <t>o</t>
    </r>
    <r>
      <rPr>
        <sz val="11"/>
        <color theme="1"/>
        <rFont val="Times New Roman"/>
        <family val="1"/>
      </rPr>
      <t>33’8.6’’ E;
6/ 10</t>
    </r>
    <r>
      <rPr>
        <vertAlign val="superscript"/>
        <sz val="11"/>
        <color theme="1"/>
        <rFont val="Times New Roman"/>
        <family val="1"/>
      </rPr>
      <t>o</t>
    </r>
    <r>
      <rPr>
        <sz val="11"/>
        <color theme="1"/>
        <rFont val="Times New Roman"/>
        <family val="1"/>
      </rPr>
      <t>29’13’’ N, 105</t>
    </r>
    <r>
      <rPr>
        <vertAlign val="superscript"/>
        <sz val="11"/>
        <color theme="1"/>
        <rFont val="Times New Roman"/>
        <family val="1"/>
      </rPr>
      <t>o</t>
    </r>
    <r>
      <rPr>
        <sz val="11"/>
        <color theme="1"/>
        <rFont val="Times New Roman"/>
        <family val="1"/>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</si>
  <si>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color theme="1"/>
        <rFont val="Times New Roman"/>
        <family val="1"/>
      </rPr>
      <t>o</t>
    </r>
    <r>
      <rPr>
        <sz val="11"/>
        <color theme="1"/>
        <rFont val="Times New Roman"/>
        <family val="1"/>
      </rPr>
      <t>29’4.2’’ N, 105</t>
    </r>
    <r>
      <rPr>
        <vertAlign val="superscript"/>
        <sz val="11"/>
        <color theme="1"/>
        <rFont val="Times New Roman"/>
        <family val="1"/>
      </rPr>
      <t>o</t>
    </r>
    <r>
      <rPr>
        <sz val="11"/>
        <color theme="1"/>
        <rFont val="Times New Roman"/>
        <family val="1"/>
      </rPr>
      <t>33’15.3’’ E;
2/ 10</t>
    </r>
    <r>
      <rPr>
        <vertAlign val="superscript"/>
        <sz val="11"/>
        <color theme="1"/>
        <rFont val="Times New Roman"/>
        <family val="1"/>
      </rPr>
      <t>o</t>
    </r>
    <r>
      <rPr>
        <sz val="11"/>
        <color theme="1"/>
        <rFont val="Times New Roman"/>
        <family val="1"/>
      </rPr>
      <t>29’57’’ N, 105</t>
    </r>
    <r>
      <rPr>
        <vertAlign val="superscript"/>
        <sz val="11"/>
        <color theme="1"/>
        <rFont val="Times New Roman"/>
        <family val="1"/>
      </rPr>
      <t>o</t>
    </r>
    <r>
      <rPr>
        <sz val="11"/>
        <color theme="1"/>
        <rFont val="Times New Roman"/>
        <family val="1"/>
      </rPr>
      <t>33’29.65’’ E;
3/ 10</t>
    </r>
    <r>
      <rPr>
        <vertAlign val="superscript"/>
        <sz val="11"/>
        <color theme="1"/>
        <rFont val="Times New Roman"/>
        <family val="1"/>
      </rPr>
      <t>o</t>
    </r>
    <r>
      <rPr>
        <sz val="11"/>
        <color theme="1"/>
        <rFont val="Times New Roman"/>
        <family val="1"/>
      </rPr>
      <t>29’54.35’’ N, 105</t>
    </r>
    <r>
      <rPr>
        <vertAlign val="superscript"/>
        <sz val="11"/>
        <color theme="1"/>
        <rFont val="Times New Roman"/>
        <family val="1"/>
      </rPr>
      <t>o</t>
    </r>
    <r>
      <rPr>
        <sz val="11"/>
        <color theme="1"/>
        <rFont val="Times New Roman"/>
        <family val="1"/>
      </rPr>
      <t>33’23.19’’ E                                         4/ 10</t>
    </r>
    <r>
      <rPr>
        <vertAlign val="superscript"/>
        <sz val="11"/>
        <color theme="1"/>
        <rFont val="Times New Roman"/>
        <family val="1"/>
      </rPr>
      <t>o</t>
    </r>
    <r>
      <rPr>
        <sz val="11"/>
        <color theme="1"/>
        <rFont val="Times New Roman"/>
        <family val="1"/>
      </rPr>
      <t>29’5.2’’ N, 105</t>
    </r>
    <r>
      <rPr>
        <vertAlign val="superscript"/>
        <sz val="11"/>
        <color theme="1"/>
        <rFont val="Times New Roman"/>
        <family val="1"/>
      </rPr>
      <t>o</t>
    </r>
    <r>
      <rPr>
        <sz val="11"/>
        <color theme="1"/>
        <rFont val="Times New Roman"/>
        <family val="1"/>
      </rPr>
      <t>33’29.5’’ E;
5/ 10</t>
    </r>
    <r>
      <rPr>
        <vertAlign val="superscript"/>
        <sz val="11"/>
        <color theme="1"/>
        <rFont val="Times New Roman"/>
        <family val="1"/>
      </rPr>
      <t>o</t>
    </r>
    <r>
      <rPr>
        <sz val="11"/>
        <color theme="1"/>
        <rFont val="Times New Roman"/>
        <family val="1"/>
      </rPr>
      <t>28’23.4’’ N, 105</t>
    </r>
    <r>
      <rPr>
        <vertAlign val="superscript"/>
        <sz val="11"/>
        <color theme="1"/>
        <rFont val="Times New Roman"/>
        <family val="1"/>
      </rPr>
      <t>o</t>
    </r>
    <r>
      <rPr>
        <sz val="11"/>
        <color theme="1"/>
        <rFont val="Times New Roman"/>
        <family val="1"/>
      </rPr>
      <t>32’50.7’’ E;
6/ 10</t>
    </r>
    <r>
      <rPr>
        <vertAlign val="superscript"/>
        <sz val="11"/>
        <color theme="1"/>
        <rFont val="Times New Roman"/>
        <family val="1"/>
      </rPr>
      <t>o</t>
    </r>
    <r>
      <rPr>
        <sz val="11"/>
        <color theme="1"/>
        <rFont val="Times New Roman"/>
        <family val="1"/>
      </rPr>
      <t>28’37.2’’ N, 105</t>
    </r>
    <r>
      <rPr>
        <vertAlign val="superscript"/>
        <sz val="11"/>
        <color theme="1"/>
        <rFont val="Times New Roman"/>
        <family val="1"/>
      </rPr>
      <t>o</t>
    </r>
    <r>
      <rPr>
        <sz val="11"/>
        <color theme="1"/>
        <rFont val="Times New Roman"/>
        <family val="1"/>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</si>
  <si>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color theme="1"/>
        <rFont val="Times New Roman"/>
        <family val="1"/>
      </rPr>
      <t>o</t>
    </r>
    <r>
      <rPr>
        <sz val="11"/>
        <color theme="1"/>
        <rFont val="Times New Roman"/>
        <family val="1"/>
      </rPr>
      <t>29’9.7’’ N, 105</t>
    </r>
    <r>
      <rPr>
        <vertAlign val="superscript"/>
        <sz val="11"/>
        <color theme="1"/>
        <rFont val="Times New Roman"/>
        <family val="1"/>
      </rPr>
      <t>o</t>
    </r>
    <r>
      <rPr>
        <sz val="11"/>
        <color theme="1"/>
        <rFont val="Times New Roman"/>
        <family val="1"/>
      </rPr>
      <t>33’7.8’’ E;
2/ 10</t>
    </r>
    <r>
      <rPr>
        <vertAlign val="superscript"/>
        <sz val="11"/>
        <color theme="1"/>
        <rFont val="Times New Roman"/>
        <family val="1"/>
      </rPr>
      <t>o</t>
    </r>
    <r>
      <rPr>
        <sz val="11"/>
        <color theme="1"/>
        <rFont val="Times New Roman"/>
        <family val="1"/>
      </rPr>
      <t>28’53.6’’ N, 105</t>
    </r>
    <r>
      <rPr>
        <vertAlign val="superscript"/>
        <sz val="11"/>
        <color theme="1"/>
        <rFont val="Times New Roman"/>
        <family val="1"/>
      </rPr>
      <t>o</t>
    </r>
    <r>
      <rPr>
        <sz val="11"/>
        <color theme="1"/>
        <rFont val="Times New Roman"/>
        <family val="1"/>
      </rPr>
      <t>32’31.9’’ E;
3/ 10</t>
    </r>
    <r>
      <rPr>
        <vertAlign val="superscript"/>
        <sz val="11"/>
        <color theme="1"/>
        <rFont val="Times New Roman"/>
        <family val="1"/>
      </rPr>
      <t>o</t>
    </r>
    <r>
      <rPr>
        <sz val="11"/>
        <color theme="1"/>
        <rFont val="Times New Roman"/>
        <family val="1"/>
      </rPr>
      <t>29’14.2’’ N, 105</t>
    </r>
    <r>
      <rPr>
        <vertAlign val="superscript"/>
        <sz val="11"/>
        <color theme="1"/>
        <rFont val="Times New Roman"/>
        <family val="1"/>
      </rPr>
      <t>o</t>
    </r>
    <r>
      <rPr>
        <sz val="11"/>
        <color theme="1"/>
        <rFont val="Times New Roman"/>
        <family val="1"/>
      </rPr>
      <t>32’56.1’’ E                                         4/ 10</t>
    </r>
    <r>
      <rPr>
        <vertAlign val="superscript"/>
        <sz val="11"/>
        <color theme="1"/>
        <rFont val="Times New Roman"/>
        <family val="1"/>
      </rPr>
      <t>o</t>
    </r>
    <r>
      <rPr>
        <sz val="11"/>
        <color theme="1"/>
        <rFont val="Times New Roman"/>
        <family val="1"/>
      </rPr>
      <t>28’59.6’’ N, 105</t>
    </r>
    <r>
      <rPr>
        <vertAlign val="superscript"/>
        <sz val="11"/>
        <color theme="1"/>
        <rFont val="Times New Roman"/>
        <family val="1"/>
      </rPr>
      <t>o</t>
    </r>
    <r>
      <rPr>
        <sz val="11"/>
        <color theme="1"/>
        <rFont val="Times New Roman"/>
        <family val="1"/>
      </rPr>
      <t>32’41.3’’ E;
5/ 10</t>
    </r>
    <r>
      <rPr>
        <vertAlign val="superscript"/>
        <sz val="11"/>
        <color theme="1"/>
        <rFont val="Times New Roman"/>
        <family val="1"/>
      </rPr>
      <t>o</t>
    </r>
    <r>
      <rPr>
        <sz val="11"/>
        <color theme="1"/>
        <rFont val="Times New Roman"/>
        <family val="1"/>
      </rPr>
      <t>28’35’’ N, 105</t>
    </r>
    <r>
      <rPr>
        <vertAlign val="superscript"/>
        <sz val="11"/>
        <color theme="1"/>
        <rFont val="Times New Roman"/>
        <family val="1"/>
      </rPr>
      <t>o</t>
    </r>
    <r>
      <rPr>
        <sz val="11"/>
        <color theme="1"/>
        <rFont val="Times New Roman"/>
        <family val="1"/>
      </rPr>
      <t>32’48’’ E;
6/ 10</t>
    </r>
    <r>
      <rPr>
        <vertAlign val="superscript"/>
        <sz val="11"/>
        <color theme="1"/>
        <rFont val="Times New Roman"/>
        <family val="1"/>
      </rPr>
      <t>o</t>
    </r>
    <r>
      <rPr>
        <sz val="11"/>
        <color theme="1"/>
        <rFont val="Times New Roman"/>
        <family val="1"/>
      </rPr>
      <t>29’13.2’’ N, 105</t>
    </r>
    <r>
      <rPr>
        <vertAlign val="superscript"/>
        <sz val="11"/>
        <color theme="1"/>
        <rFont val="Times New Roman"/>
        <family val="1"/>
      </rPr>
      <t>o</t>
    </r>
    <r>
      <rPr>
        <sz val="11"/>
        <color theme="1"/>
        <rFont val="Times New Roman"/>
        <family val="1"/>
      </rPr>
      <t>32’48.1’’ E   
7/ 10</t>
    </r>
    <r>
      <rPr>
        <vertAlign val="superscript"/>
        <sz val="11"/>
        <color theme="1"/>
        <rFont val="Times New Roman"/>
        <family val="1"/>
      </rPr>
      <t>o</t>
    </r>
    <r>
      <rPr>
        <sz val="11"/>
        <color theme="1"/>
        <rFont val="Times New Roman"/>
        <family val="1"/>
      </rPr>
      <t>29’5.5’’ N, 105</t>
    </r>
    <r>
      <rPr>
        <vertAlign val="superscript"/>
        <sz val="11"/>
        <color theme="1"/>
        <rFont val="Times New Roman"/>
        <family val="1"/>
      </rPr>
      <t>o</t>
    </r>
    <r>
      <rPr>
        <sz val="11"/>
        <color theme="1"/>
        <rFont val="Times New Roman"/>
        <family val="1"/>
      </rPr>
      <t>32’56’’ E;
8/ 10</t>
    </r>
    <r>
      <rPr>
        <vertAlign val="superscript"/>
        <sz val="11"/>
        <color theme="1"/>
        <rFont val="Times New Roman"/>
        <family val="1"/>
      </rPr>
      <t>o</t>
    </r>
    <r>
      <rPr>
        <sz val="11"/>
        <color theme="1"/>
        <rFont val="Times New Roman"/>
        <family val="1"/>
      </rPr>
      <t>29’0.6’’ N, 105</t>
    </r>
    <r>
      <rPr>
        <vertAlign val="superscript"/>
        <sz val="11"/>
        <color theme="1"/>
        <rFont val="Times New Roman"/>
        <family val="1"/>
      </rPr>
      <t>o</t>
    </r>
    <r>
      <rPr>
        <sz val="11"/>
        <color theme="1"/>
        <rFont val="Times New Roman"/>
        <family val="1"/>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</si>
  <si>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color theme="1"/>
        <rFont val="Times New Roman"/>
        <family val="1"/>
      </rPr>
      <t>o</t>
    </r>
    <r>
      <rPr>
        <sz val="11"/>
        <color theme="1"/>
        <rFont val="Times New Roman"/>
        <family val="1"/>
      </rPr>
      <t>28’56’’ N, 105</t>
    </r>
    <r>
      <rPr>
        <vertAlign val="superscript"/>
        <sz val="11"/>
        <color theme="1"/>
        <rFont val="Times New Roman"/>
        <family val="1"/>
      </rPr>
      <t>o</t>
    </r>
    <r>
      <rPr>
        <sz val="11"/>
        <color theme="1"/>
        <rFont val="Times New Roman"/>
        <family val="1"/>
      </rPr>
      <t>31’5’’ E;
2/ 10</t>
    </r>
    <r>
      <rPr>
        <vertAlign val="superscript"/>
        <sz val="11"/>
        <color theme="1"/>
        <rFont val="Times New Roman"/>
        <family val="1"/>
      </rPr>
      <t>o</t>
    </r>
    <r>
      <rPr>
        <sz val="11"/>
        <color theme="1"/>
        <rFont val="Times New Roman"/>
        <family val="1"/>
      </rPr>
      <t>28’44’’ N, 105</t>
    </r>
    <r>
      <rPr>
        <vertAlign val="superscript"/>
        <sz val="11"/>
        <color theme="1"/>
        <rFont val="Times New Roman"/>
        <family val="1"/>
      </rPr>
      <t>o</t>
    </r>
    <r>
      <rPr>
        <sz val="11"/>
        <color theme="1"/>
        <rFont val="Times New Roman"/>
        <family val="1"/>
      </rPr>
      <t>31’21’’ E;
3/ 10</t>
    </r>
    <r>
      <rPr>
        <vertAlign val="superscript"/>
        <sz val="11"/>
        <color theme="1"/>
        <rFont val="Times New Roman"/>
        <family val="1"/>
      </rPr>
      <t>o</t>
    </r>
    <r>
      <rPr>
        <sz val="11"/>
        <color theme="1"/>
        <rFont val="Times New Roman"/>
        <family val="1"/>
      </rPr>
      <t>28’42’ N, 105</t>
    </r>
    <r>
      <rPr>
        <vertAlign val="superscript"/>
        <sz val="11"/>
        <color theme="1"/>
        <rFont val="Times New Roman"/>
        <family val="1"/>
      </rPr>
      <t>o</t>
    </r>
    <r>
      <rPr>
        <sz val="11"/>
        <color theme="1"/>
        <rFont val="Times New Roman"/>
        <family val="1"/>
      </rPr>
      <t>31’35’’ E                                           4/ 10</t>
    </r>
    <r>
      <rPr>
        <vertAlign val="superscript"/>
        <sz val="11"/>
        <color theme="1"/>
        <rFont val="Times New Roman"/>
        <family val="1"/>
      </rPr>
      <t>o</t>
    </r>
    <r>
      <rPr>
        <sz val="11"/>
        <color theme="1"/>
        <rFont val="Times New Roman"/>
        <family val="1"/>
      </rPr>
      <t>28’34’’ N, 105</t>
    </r>
    <r>
      <rPr>
        <vertAlign val="superscript"/>
        <sz val="11"/>
        <color theme="1"/>
        <rFont val="Times New Roman"/>
        <family val="1"/>
      </rPr>
      <t>o</t>
    </r>
    <r>
      <rPr>
        <sz val="11"/>
        <color theme="1"/>
        <rFont val="Times New Roman"/>
        <family val="1"/>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</si>
  <si>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color theme="1"/>
        <rFont val="Times New Roman"/>
        <family val="1"/>
      </rPr>
      <t>o</t>
    </r>
    <r>
      <rPr>
        <sz val="11"/>
        <color theme="1"/>
        <rFont val="Times New Roman"/>
        <family val="1"/>
      </rPr>
      <t>29’43’’ N, 105</t>
    </r>
    <r>
      <rPr>
        <vertAlign val="superscript"/>
        <sz val="11"/>
        <color theme="1"/>
        <rFont val="Times New Roman"/>
        <family val="1"/>
      </rPr>
      <t>o</t>
    </r>
    <r>
      <rPr>
        <sz val="11"/>
        <color theme="1"/>
        <rFont val="Times New Roman"/>
        <family val="1"/>
      </rPr>
      <t>30’28’’ E;
2/ 10</t>
    </r>
    <r>
      <rPr>
        <vertAlign val="superscript"/>
        <sz val="11"/>
        <color theme="1"/>
        <rFont val="Times New Roman"/>
        <family val="1"/>
      </rPr>
      <t>o</t>
    </r>
    <r>
      <rPr>
        <sz val="11"/>
        <color theme="1"/>
        <rFont val="Times New Roman"/>
        <family val="1"/>
      </rPr>
      <t>30’16’’ N, 105</t>
    </r>
    <r>
      <rPr>
        <vertAlign val="superscript"/>
        <sz val="11"/>
        <color theme="1"/>
        <rFont val="Times New Roman"/>
        <family val="1"/>
      </rPr>
      <t>o</t>
    </r>
    <r>
      <rPr>
        <sz val="11"/>
        <color theme="1"/>
        <rFont val="Times New Roman"/>
        <family val="1"/>
      </rPr>
      <t>31’7’’ E;
3/ 10</t>
    </r>
    <r>
      <rPr>
        <vertAlign val="superscript"/>
        <sz val="11"/>
        <color theme="1"/>
        <rFont val="Times New Roman"/>
        <family val="1"/>
      </rPr>
      <t>o</t>
    </r>
    <r>
      <rPr>
        <sz val="11"/>
        <color theme="1"/>
        <rFont val="Times New Roman"/>
        <family val="1"/>
      </rPr>
      <t>29’42’’ N, 105</t>
    </r>
    <r>
      <rPr>
        <vertAlign val="superscript"/>
        <sz val="11"/>
        <color theme="1"/>
        <rFont val="Times New Roman"/>
        <family val="1"/>
      </rPr>
      <t>o</t>
    </r>
    <r>
      <rPr>
        <sz val="11"/>
        <color theme="1"/>
        <rFont val="Times New Roman"/>
        <family val="1"/>
      </rPr>
      <t>31’27’’ E                                           4/ 10</t>
    </r>
    <r>
      <rPr>
        <vertAlign val="superscript"/>
        <sz val="11"/>
        <color theme="1"/>
        <rFont val="Times New Roman"/>
        <family val="1"/>
      </rPr>
      <t>o</t>
    </r>
    <r>
      <rPr>
        <sz val="11"/>
        <color theme="1"/>
        <rFont val="Times New Roman"/>
        <family val="1"/>
      </rPr>
      <t>31’16’’ N, 105</t>
    </r>
    <r>
      <rPr>
        <vertAlign val="superscript"/>
        <sz val="11"/>
        <color theme="1"/>
        <rFont val="Times New Roman"/>
        <family val="1"/>
      </rPr>
      <t>o</t>
    </r>
    <r>
      <rPr>
        <sz val="11"/>
        <color theme="1"/>
        <rFont val="Times New Roman"/>
        <family val="1"/>
      </rPr>
      <t>29’42’’ E;
5/ 10</t>
    </r>
    <r>
      <rPr>
        <vertAlign val="superscript"/>
        <sz val="11"/>
        <color theme="1"/>
        <rFont val="Times New Roman"/>
        <family val="1"/>
      </rPr>
      <t>o</t>
    </r>
    <r>
      <rPr>
        <sz val="11"/>
        <color theme="1"/>
        <rFont val="Times New Roman"/>
        <family val="1"/>
      </rPr>
      <t>31’19’’ N, 105</t>
    </r>
    <r>
      <rPr>
        <vertAlign val="superscript"/>
        <sz val="11"/>
        <color theme="1"/>
        <rFont val="Times New Roman"/>
        <family val="1"/>
      </rPr>
      <t>o</t>
    </r>
    <r>
      <rPr>
        <sz val="11"/>
        <color theme="1"/>
        <rFont val="Times New Roman"/>
        <family val="1"/>
      </rPr>
      <t>29’43’’ E;
6/ 10</t>
    </r>
    <r>
      <rPr>
        <vertAlign val="superscript"/>
        <sz val="11"/>
        <color theme="1"/>
        <rFont val="Times New Roman"/>
        <family val="1"/>
      </rPr>
      <t>o</t>
    </r>
    <r>
      <rPr>
        <sz val="11"/>
        <color theme="1"/>
        <rFont val="Times New Roman"/>
        <family val="1"/>
      </rPr>
      <t>31’18’’ N, 105</t>
    </r>
    <r>
      <rPr>
        <vertAlign val="superscript"/>
        <sz val="11"/>
        <color theme="1"/>
        <rFont val="Times New Roman"/>
        <family val="1"/>
      </rPr>
      <t>o</t>
    </r>
    <r>
      <rPr>
        <sz val="11"/>
        <color theme="1"/>
        <rFont val="Times New Roman"/>
        <family val="1"/>
      </rPr>
      <t xml:space="preserve">30’16’’ E   
                                   </t>
    </r>
  </si>
  <si>
    <r>
      <rPr>
        <b/>
        <sz val="11"/>
        <color theme="1"/>
        <rFont val="Arial"/>
        <family val="2"/>
      </rPr>
      <t xml:space="preserve">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t>
    </r>
    <r>
      <rPr>
        <b/>
        <sz val="11"/>
        <color rgb="FFFF0000"/>
        <rFont val="Arial"/>
        <family val="2"/>
      </rPr>
      <t xml:space="preserve">
CHO MOI AN GIANG GAP FRUIT CO.OPERATIVE
Business registration certificate: 1300530313
Address: My Hiep commune, Cho Moi district, An Giang province
Representative:  Tran Van Bao (Mr.)
Position: Director
Phone: +84783880801
Mobile: +84783880801
Email: htxtraicaygapchomoiangiang@gmail.com</t>
    </r>
  </si>
  <si>
    <r>
      <rPr>
        <b/>
        <sz val="11"/>
        <color theme="1"/>
        <rFont val="Arial"/>
        <family val="2"/>
      </rPr>
      <t xml:space="preserve">HỢP TÁC XÃ TRÁI CÂY GAP CHỢ MỚI AN GIANG
Mã số doanh nghiệp: 520970000044
Địa chỉ: xã Mỹ Hiệp, huyện Chợ Mới, tỉnh An Giang
Người đại diện: Bà Nguyễn Hoàng Oanh
Chức vụ: Giám đốc
Email: htxtraicaygapchomoiangiang@gmail.com
</t>
    </r>
    <r>
      <rPr>
        <b/>
        <sz val="11"/>
        <color rgb="FFFF0000"/>
        <rFont val="Arial"/>
        <family val="2"/>
      </rPr>
      <t xml:space="preserve">
CHO MOI AN GIANG GAP FRUIT CO.OPERATIVE
Business registration certificate: 1300530313
Address: My Hiep commune, Cho Moi district, An Giang province
Representative:  Nguyen Hoang Oanh (Ms.)
Position: Director
Email: htxtraicaygapchomoiangiang@gmail.com</t>
    </r>
  </si>
  <si>
    <r>
      <rPr>
        <b/>
        <sz val="10"/>
        <color theme="1"/>
        <rFont val="Arial"/>
        <family val="2"/>
      </rPr>
      <t xml:space="preserve">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t>
    </r>
    <r>
      <rPr>
        <b/>
        <sz val="10"/>
        <color rgb="FFFF0000"/>
        <rFont val="Arial"/>
        <family val="2"/>
      </rPr>
      <t xml:space="preserve">
ARA Dong Thap Services and Trading Company Limited   
Business Code: 1402113559 
Address: No. 109A, Nguyen Thai Hoc street, group 1, cluster 1, ward 4, Cao Lanh city, Dong Thap province          
Representative:  Doan Van Trong (Mr.)
Position: Director
Phone: 0919178798                                                                  Identity card: 341796322
Email:</t>
    </r>
  </si>
  <si>
    <r>
      <t>Xã An Hảo, huyện Tịnh Biên, tỉnh An Giang / An Hao commune, Tinh Bien district, An Giang province
(Xoài Cát Hòa Lộc - Hoa Loc mango variety; nhóm 10 nông hộ / group of 10 farmers)
Location on Google map:
1/ 10</t>
    </r>
    <r>
      <rPr>
        <vertAlign val="superscript"/>
        <sz val="10"/>
        <color theme="1"/>
        <rFont val="Times New Roman"/>
        <family val="1"/>
      </rPr>
      <t>o</t>
    </r>
    <r>
      <rPr>
        <sz val="10"/>
        <color theme="1"/>
        <rFont val="Times New Roman"/>
        <family val="1"/>
      </rPr>
      <t>28’21’’ N, 104</t>
    </r>
    <r>
      <rPr>
        <vertAlign val="superscript"/>
        <sz val="10"/>
        <color theme="1"/>
        <rFont val="Times New Roman"/>
        <family val="1"/>
      </rPr>
      <t>o</t>
    </r>
    <r>
      <rPr>
        <sz val="10"/>
        <color theme="1"/>
        <rFont val="Times New Roman"/>
        <family val="1"/>
      </rPr>
      <t>58’36’’ E;
2/ 10</t>
    </r>
    <r>
      <rPr>
        <vertAlign val="superscript"/>
        <sz val="10"/>
        <color theme="1"/>
        <rFont val="Times New Roman"/>
        <family val="1"/>
      </rPr>
      <t>o</t>
    </r>
    <r>
      <rPr>
        <sz val="10"/>
        <color theme="1"/>
        <rFont val="Times New Roman"/>
        <family val="1"/>
      </rPr>
      <t>28’16’’ N, 104</t>
    </r>
    <r>
      <rPr>
        <vertAlign val="superscript"/>
        <sz val="10"/>
        <color theme="1"/>
        <rFont val="Times New Roman"/>
        <family val="1"/>
      </rPr>
      <t>o</t>
    </r>
    <r>
      <rPr>
        <sz val="10"/>
        <color theme="1"/>
        <rFont val="Times New Roman"/>
        <family val="1"/>
      </rPr>
      <t>58’52’’ E;
3/ 10</t>
    </r>
    <r>
      <rPr>
        <vertAlign val="superscript"/>
        <sz val="10"/>
        <color theme="1"/>
        <rFont val="Times New Roman"/>
        <family val="1"/>
      </rPr>
      <t>o</t>
    </r>
    <r>
      <rPr>
        <sz val="10"/>
        <color theme="1"/>
        <rFont val="Times New Roman"/>
        <family val="1"/>
      </rPr>
      <t>30’10’’ N, 104</t>
    </r>
    <r>
      <rPr>
        <vertAlign val="superscript"/>
        <sz val="10"/>
        <color theme="1"/>
        <rFont val="Times New Roman"/>
        <family val="1"/>
      </rPr>
      <t>o</t>
    </r>
    <r>
      <rPr>
        <sz val="10"/>
        <color theme="1"/>
        <rFont val="Times New Roman"/>
        <family val="1"/>
      </rPr>
      <t>57’34’’ E</t>
    </r>
  </si>
  <si>
    <r>
      <t>Xã Lê Trì, huyện Tri Tôn, tỉnh An Giang / Le Tri commune, Tri Ton district, An Giang province
(Xoài Cát Hòa Lộc - Hoa Loc mango variety; nhóm 11 nông hộ / group of 11 farmers)
Location on Google map:
1/ 10</t>
    </r>
    <r>
      <rPr>
        <vertAlign val="superscript"/>
        <sz val="10"/>
        <color theme="1"/>
        <rFont val="Times New Roman"/>
        <family val="1"/>
      </rPr>
      <t>o</t>
    </r>
    <r>
      <rPr>
        <sz val="10"/>
        <color theme="1"/>
        <rFont val="Times New Roman"/>
        <family val="1"/>
      </rPr>
      <t>29'27’’N, 104</t>
    </r>
    <r>
      <rPr>
        <vertAlign val="superscript"/>
        <sz val="10"/>
        <color theme="1"/>
        <rFont val="Times New Roman"/>
        <family val="1"/>
      </rPr>
      <t>o</t>
    </r>
    <r>
      <rPr>
        <sz val="10"/>
        <color theme="1"/>
        <rFont val="Times New Roman"/>
        <family val="1"/>
      </rPr>
      <t>55’38’’E;
2/ 10</t>
    </r>
    <r>
      <rPr>
        <vertAlign val="superscript"/>
        <sz val="10"/>
        <color theme="1"/>
        <rFont val="Times New Roman"/>
        <family val="1"/>
      </rPr>
      <t>o</t>
    </r>
    <r>
      <rPr>
        <sz val="10"/>
        <color theme="1"/>
        <rFont val="Times New Roman"/>
        <family val="1"/>
      </rPr>
      <t>29’07’’N, 104</t>
    </r>
    <r>
      <rPr>
        <vertAlign val="superscript"/>
        <sz val="10"/>
        <color theme="1"/>
        <rFont val="Times New Roman"/>
        <family val="1"/>
      </rPr>
      <t>o</t>
    </r>
    <r>
      <rPr>
        <sz val="10"/>
        <color theme="1"/>
        <rFont val="Times New Roman"/>
        <family val="1"/>
      </rPr>
      <t>57’32’’E;
3/ 10</t>
    </r>
    <r>
      <rPr>
        <vertAlign val="superscript"/>
        <sz val="10"/>
        <color theme="1"/>
        <rFont val="Times New Roman"/>
        <family val="1"/>
      </rPr>
      <t>o</t>
    </r>
    <r>
      <rPr>
        <sz val="10"/>
        <color theme="1"/>
        <rFont val="Times New Roman"/>
        <family val="1"/>
      </rPr>
      <t>29’27’’N, 104</t>
    </r>
    <r>
      <rPr>
        <vertAlign val="superscript"/>
        <sz val="10"/>
        <color theme="1"/>
        <rFont val="Times New Roman"/>
        <family val="1"/>
      </rPr>
      <t>o</t>
    </r>
    <r>
      <rPr>
        <sz val="10"/>
        <color theme="1"/>
        <rFont val="Times New Roman"/>
        <family val="1"/>
      </rPr>
      <t>56’47’’E</t>
    </r>
  </si>
  <si>
    <r>
      <rPr>
        <b/>
        <sz val="10"/>
        <color theme="1"/>
        <rFont val="Arial"/>
        <family val="2"/>
      </rP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 xml:space="preserve">
KENH 1- KENH 4 AGRICUTURAL CO.OPERATIVE Bussiness certification code: 52B0180514
Address: My Thuan hamlet, VInh Chau commune, Chau Doc City, An Giang province
Representative: Nguyễn Văn Be (Mr.)                             
Position: Director
Mobile: +84396384300
Email: hndvinhchau@gmail.com</t>
    </r>
  </si>
  <si>
    <r>
      <t xml:space="preserve">HTX XOÀI CÁT HOÀ LỘC BẢY NGÀN
Mã số kinh doanh: 6407E00093
Địa chỉ: Số 1160/26, ấp 3B, Thị trấn Bảy Ngàn, huyện Châu Thành A, tỉnh Hậu Giang.
Người đại diện: Ông Bùi Hoàng Khải
Chức vụ: Chủ Tịch
Điện thoại: 0913154979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Bui Hoang Khai (Mr.)
Position: Chairman
Phone: +84 0913154979.                                 (Incorporation with Hoa Loc RR import export Co.Ltd)</t>
    </r>
  </si>
  <si>
    <r>
      <t xml:space="preserve">CÔNG TY TNHH XNK NÔNG SẢN HỒNG ÂN
Mã số doanh nghiệp: 0309555159
Địa chỉ: 150/9 Nguyễn Trãi, Phường Bến Thành, Quận 1, Tp. HCM 
Người đại diện: TRương Thanh Vĩnh Phúc
Chức vụ: Tổng Giám đốc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TRuong thanh vinh phuc (Ms.)
Position: General Director
Mobile:0888356599
Email: info@rigonfruit.vn </t>
    </r>
  </si>
  <si>
    <t>Xã Hải Ninh, huyện Bắc Bình, tỉnh Bình Thuận / Hai Ninh commune, Bac Binh district, Binh Thuan province
(Giống: Thanh Long Ruộtđỏ / Red Dragon Fruit variety; Trang trại Hồng Ân / HAAP farm); group of 8 farmers
Location on Google map:
11.282028, 108451389; 
11.293694, 108480167; 
11.279750, 108.458417;
11.296444,108.473972;
11.299444,108.475000</t>
  </si>
  <si>
    <t>AB.01.06.05.001</t>
  </si>
  <si>
    <t>AA.01.06.05.006</t>
  </si>
  <si>
    <t>Xã Hàm Mỹ, huyện Hàm Thuận Nam, tỉnh Bình Thuận/ Ham My commune, Ham Thuan Nam district, Binh Thuan Province
1 farmer
Giống: Thanh Long Ruột Trắng / White Dragon Fruit variety
Location on Google map::
10.53167, 108.01101;
10.53165, 108.01171;
10.53165, 108.01169; 
10.53124, 108.01114</t>
  </si>
  <si>
    <t>AA.01.01.08.011</t>
  </si>
  <si>
    <t>Xã Hàm Mỹ, huyện Hàm Thuận Nam, tỉnh Bình Thuận/ Ham My commune, Ham Thuan Nam district, Binh Thuan Province
1 farmer
Giống: Thanh Long Ruột đỏ/ red Dragon Fruit variety
Location on Google map::
10.53009, 108.01020;
10.53020, 108.01215;
10.53090, 108.01278; 
10.53084, 108.01248</t>
  </si>
  <si>
    <t xml:space="preserve">AB.01.01.08.001 </t>
  </si>
  <si>
    <t>Thôn Dân Cường - Dân Thuận, xã Hàm Thạnh, huyện Hàm Thuận Nam, tỉnh Bình Thuận/Dan Cuong - Dan Thuan hamlet, Ham Thanh commune, Ham Thuan Nam district, Binh Thuan province.
Location on Google Map:
  º   ’  ”N
  º  ’   ”E
(Giống: Thanh long ruột trắng)</t>
  </si>
  <si>
    <t>AA.01.02.14.002</t>
  </si>
  <si>
    <r>
      <t>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r>
      <rPr>
        <b/>
        <sz val="10"/>
        <color rgb="FFFF0000"/>
        <rFont val="Arial"/>
        <family val="2"/>
      </rPr>
      <t xml:space="preserve">
</t>
    </r>
  </si>
  <si>
    <t>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CHANH THU FRUIT IMPORT &amp; EXPORT COMPANY LTD
Address: 160/14 Neighborhood No.4, Cho Lach town, Cho Lach district, Ben Tre province
Representative: Nguyen Thi Hong Thu (Ms.)
Position: Director
Phone: +84753871272
Mobile: +84918148716
Email: chanhthufruit@gmail.com</t>
  </si>
  <si>
    <t>DA.12.04.02.002</t>
  </si>
  <si>
    <t>DH.12.02.02.001</t>
  </si>
  <si>
    <t xml:space="preserve">New Approved </t>
  </si>
  <si>
    <t xml:space="preserve">Xã Đông Hiệp, huyện Cờ Đỏ, TP. Cần Thơ/ Dong hiep commune, Co Do district, Can Tho City
(Thanh nhãn/Thanh Nhan longan variety; cộng tác với 02 nông hộ  / In cooperation with group of 02 farmers)
Location on Google map:
1/ Latitude: 10.069500; Longitude: 105.478611
2/ Latitude: 10.065097; Longitude: 105.488321.                                  3/ Latitude: 10.064686; Longitude: 105.488339   </t>
  </si>
  <si>
    <t>11,5</t>
  </si>
  <si>
    <t>13,1</t>
  </si>
  <si>
    <t xml:space="preserve">Xã Định Môn, huyện Thới Lai, TP. Cần Thơ/ Dinh Mon commune, Thoi Lai district, Can Tho City
(nhãn Edaw/Edaw longan variety; cộng tác với 09 nông hộ  / In cooperation with group of 09 farmers)
Location on Google map:
1/ Latitude: 10.043611; Longitude: 105.600278
2/ Latitude: 10.034722; Longitude: 105.601389                                  3/ Latitude: 10.044879; Longitude: 105.594988   </t>
  </si>
  <si>
    <t>Xã Định Môn, huyện Thới Lai, thành phố Cần Thơ/Dinh Mon commune, Thoi Lai district, Can Tho City; nhóm  11 nông hộ / group of 11 farmers; (Giống: Nhãn Edaw/ Edaw longan variety)
Location on Google map:
1/ Lat: 10.042778; Long: 105.593889
2/ Lat: 10.059444; Long: 105.585833
3/ Lat: 10.036389; Long: 105.599167</t>
  </si>
  <si>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
Binh Hung Cooperative
Address: Binh Hung hamlet, Binh Thanh Commune, Cao Lanh district, Dong Thap province, Viet Nam
Representative: Megafarm Joint Stock Company, Nguyen Thi Truc Diem (Ms.)
Position: Director
Mobile: +84938.512581</t>
  </si>
  <si>
    <t xml:space="preserve">CÔNG TY TNHH XNK NÔNG SẢN HỒNG ÂN
Mã số doanh nghiệp: 0309555159
Địa chỉ: 150/9 Nguyễn Trãi, Phường Bến Thành, Quận 1, Tp. HCM 
Người đại diện: Trương Thanh Vĩnh Phúc
Di động: 0888356599
Email: info@rigonfruit.vn  
HONG AN AGRICULTURAL PRODUCTS  IMPORT EXPORT COMPANY LIMITED
Business registration certificate: 0309555159
Address: 150/9 Nguyen Trai street, Ben Thanh ward, District 1, HCM city 
Representative:TRuong Thanh Vinh Phuc (Mr)
Phone:0888356599
Email: info@rigonfruit.vn </t>
  </si>
  <si>
    <t>Công ty TNHH XNK Cao Thành Phát
Mã số kinh doanh: 0310613327
Địa chỉ: thôn Lập Bình, thị trấn Thuận Nam, huyện Hàm Thuận Nam, tỉnh Bình Thuận
Người đại diện: Nguyễn Công Kính
Chức vụ: Giám đốc
Di động: 0984300509
Email: gm@ctpvn.vn
Cao Thanh Phat Import Export Co., LTD
Business registration certificate: 0310613327
Address: Lap Binh village, Thuan Nam town, Ham Thuan Nam district, Binh Thuan province, Vietnam
Representative: Nguyen Cong Kinh (Mr.)
Position: Director
Mobile: +84984300509
Email: gm@ctpvn.vn</t>
  </si>
  <si>
    <t>Hợp tác xã Thanh Bình
Địa chỉ: Thôn Phú Hưng, xã Hàm Mỹ, huyện Hàm Thuận Nam, tỉnh Bình Thuận
Mã số doanh nghiệp: 480507000027
Người đại diện: Đào Thị Kim Dung
Chức vụ: Chủ tịch Hội đồng quản trị
Điện thoại: 0252 3777768
Mobile: 
Email: htxthanhbinh.binhthuan@gmail.com
Thanh Binh Cooperative 
Address: Phu Hung hamlet, Ham My commune, Ham Thuan Nam district, Binh Thuan province, Vietnam
Business registration certificate: 
Representative:  Dao Thi Kim Dung (Mrs.)
Position: 
Phone: +84 0252 3777768
Mobile: 
Email: htxthanhbinh.binhthuan@gmail.com</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</si>
  <si>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 (htxdvnnbinhhangtay@gmail.com)</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</si>
  <si>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 xml:space="preserve">ấp 1, xã Bình Hàng Tây, huyện Cao Lãnh, tỉnh Đồng Tháp/3 Hamlet, Binh Hang Tay Commune, Cao Lanh district, Dong Thap province, Viet Nam. (Xoài Cát Chu - Cat Chu mango variety; group of 16 farmers)
Location on Google Map:
10.360710 - 105.760394
10.359702 - 105.759160
10.372533 - 105.747646
10.372999 - 105.749052
10.366228 - 105.752464
</t>
  </si>
  <si>
    <t>10.7</t>
  </si>
  <si>
    <t>CA.08.01.07.004</t>
  </si>
  <si>
    <t>11.3</t>
  </si>
  <si>
    <t xml:space="preserve">ấp Bình Phú Long, xã Bình Hàng Tây, huyện Cao Lãnh, tỉnh Đồng Tháp/Binh Phu Long Hamlet, Binh Hang Tay Commune, Cao Lanh district, Dong Thap province, Viet Nam. (Xoài Tuong da xanh - Tuong Da xanh mango variety; group of 22 farmers)
Location on Google Map:
10.368130 - 105.763209
10.365761 - 105.768535
10.368988 - 105.771686
10.383032 - 105.773716
10.371227 - 105.767361
</t>
  </si>
  <si>
    <t>CD.08.01.07.005</t>
  </si>
  <si>
    <t>công ty TNHH TM XNK Phước Phúc Vinh; Người đại diện: Ông nguyễn Hữu Phước; ĐT 090382919; email: nguyenphuocpk17@gmail.com</t>
  </si>
  <si>
    <t>CB.08.03.04.001</t>
  </si>
  <si>
    <t xml:space="preserve">ấp Tân Thới, xã Tây Quới, huyện Thanh Bình, tỉnh Đồng Tháp/Tan Thoi Hamlet,Tay Quoi Commune, Thanh Binh district, Dong Thap province, Viet Nam. (Xoài Cát Hòa Lộc - CAt Hoa Loc mango variety; group of 4 farmers)
Location on Google Map:
10.684532; 105.366897; 10.695068; 105.367420; 10.694440; 105366388; 10.696375; 105367254
</t>
  </si>
  <si>
    <t>BEN TRE</t>
  </si>
  <si>
    <r>
      <t xml:space="preserve">CÔNG TY NÔNG SẢN VIỆTS
Địa chỉ: ĐT 852, ấp Tân Thành, xã Tân Quy Tây, thị xã Sa Đéc, tỉnh Đồng Tháp, Việt Nam
Đại diện: Vũ Công Bằng
Chức vụ: Giám đốc
Điện thoại: 092 4444 080
Email: vubang@farmproduct.net
(Cộng tác với: nhóm 20 nông dân xã Tam Hiệp, huyện Bình Đại, Bến Tre)
</t>
    </r>
    <r>
      <rPr>
        <b/>
        <sz val="10"/>
        <color indexed="10"/>
        <rFont val="Arial"/>
        <family val="2"/>
      </rPr>
      <t>NONG SAN VIETS Co., LTD
Add: DT 852, Tân Thành, Tân Quy ward, Sa Dec county, Dong Thap, Viet Nam
Reprensentative: Mr. Vu Cong Bang
Position: Director
Mobile: 092 4444 080
Email: vubang@farmproduct.net
(In cooperation with: a group of 20 farmers in Tam Hiep ward, Binh Dai district, Ben Tre)</t>
    </r>
  </si>
  <si>
    <t>Tam Hiệp, Bình Đại, Bến Tre/Tam Hiep commune, Binh Dai,district, Ben Tre province
Location on Google Map:
 10 17.5063, 106 28.8959
(Giống: Long nhãn Edaw)</t>
  </si>
  <si>
    <t>DA.07.03.01.001</t>
  </si>
  <si>
    <r>
      <t>HỢP TÁC XÃ TÂN THUẬN TÂY
Địa chỉ: Ấp Tân Chỉ, Tân Thuận Tây, thành phố Cao Lãnh, tỉnh Đồng Tháp
Người đại diện: Ông Nguyễn Văn Chì
Chức vụ: Giám đốc
Di động: 01674247215
Email: mnguyenvanchi@gmail.com</t>
    </r>
    <r>
      <rPr>
        <b/>
        <sz val="10"/>
        <color rgb="FFFF0000"/>
        <rFont val="Times New Roman"/>
        <family val="1"/>
      </rPr>
      <t xml:space="preserve">
TÂN THUẬN TÂY MANGO COOPERATIVE
Address: Tan Chi Hamlet, Tan Thuan Tay Commune, Cao Lanh City, Dong Thap Province, Vietnam
Representative: Nguyen Van Chi (Mr.)
Position: Director
Mobile: +841674247215
Email: mnguyenvanchi@gmail.com</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</si>
  <si>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10.1626; Longitude: 105.5123
2/ Latitude: 10 1515; Longitude:105 5023
3/ Latitude: 10 1515; Longitude: 1055056
4/ Latitude: 101603''; Longitude: 1055057
5/ Latitude: 10 .1612; Longitude:1055127
</t>
  </si>
  <si>
    <t>10,61</t>
  </si>
  <si>
    <t>Xã An Nhơn, huyện Châu Thành, tỉnh Đồng Tháp / An Nhon commune, Chau Thanh district, Dong Thap province
(Nhan Edaw - Edaw longan variety; cộng tác với nhóm 166 nông hộ / In cooperation with group of 1 farmers)
Location on Google map:
1/ Latitude: 12.1613; Longitude: 105.5112
2/ Latitude: 10 1621; Longitude:105 5111
3/ Latitude: 10 1626; Longitude: 1055101
4/ Latitude: 101612''; Longitude: 1055157
5/ Latitude: 10 .1619; Longitude:1055116
12 16'13'; 105 51'12'; 10 16'21'; 105 51'11'; 10 16'26'; 105 51'1'; 10 16'12'; 105 51'27'; 10 16'19'; 105 51'16</t>
  </si>
  <si>
    <t>9,95</t>
  </si>
  <si>
    <t xml:space="preserve">Xã An Nhơn, huyện Châu Thành, tỉnh Đồng Tháp / An Nhon commune, Chau Thanh district, Dong Thap province
(Nhan Idor - Idor longan variety; cộng tác với nhóm 48 nông hộ / In cooperation with group of 48 farmers)
Location on Google map:
1/ Latitude: 10 288275; Longitude: 105857475
2/ Latitude: 10 291001; Longitude:105 855994
3/ Latitude: 10 279639; Longitude: 105 867978
4/ Latitude: 10288293''; Longitude: 105.855635
5/ Latitude: 10 .312786; Longitude:105 868480
</t>
  </si>
  <si>
    <t xml:space="preserve">Xã An Nhơn, huyện Châu Thành, tỉnh Đồng Tháp / An Nhon commune, Chau Thanh district, Dong Thap province
(Nhan Idor -Idor longan variety; cộng tác với nhóm 65 nông hộ / In cooperation with group of 65 farmers)
Location on Google map:
1/ Latitude: 10 165880; Longitude: 105 505810
2/ Latitude: 10 264937; Longitude:105870984
3/ Latitude: 10 278009; Longitude: 105 859538
4/ Latitude: 10 1283525''; Longitude: 105 853818
5/ Latitude: 10 278804; Longitude:105 873138
</t>
  </si>
  <si>
    <t xml:space="preserve">Xã An Nhơn, huyện Châu Thành, tỉnh Đồng Tháp / An Nhon commune, Chau Thanh district, Dong Thap province
(Nhan Idor - Idor longan variety; cộng tác với nhóm 14 nông hộ / In cooperation with group of 14 farmers)
Location on Google map:
1/ Latitude: 10 271459; Longitude: 105.877675
2/ Latitude: 10 272390; Longitude:105 881693
3/ Latitude: 10 263570; Longitude: 105868113
4/ Latitude: 10 263570; Longitude: 105 878865
5/ Latitude: 10.268821; Longitude:105 882116
</t>
  </si>
  <si>
    <t>Vùng cây ăn trái xã Tân Bình-HTX NN Tân Bình
Địa chỉ: Ấp Tân Hội, xã Tân Bình, huyện Thanh Bình, Đồng Tháp
Người đại diện: Huỳnh Công Du
Điện Thoại: 0919.580.302</t>
  </si>
  <si>
    <t xml:space="preserve">Ấp Tân Hội,  xã Tân Bình, huyện Thanh Bình, tỉnh Đồng Tháp/  Tân Hội Hamlet, Tân Bình commune, Thanh Bình district, Dong Thap province, Viet Nam.
Location on Google Map:
10.591955-105.415658
10.585893-105.416229
10.583147-105.416966
10.7605684-105.406214
10.6086442-105.387645
(Giống: Xoài Tượng Da Xanh )
</t>
  </si>
  <si>
    <t>CD.08.03.08.001</t>
  </si>
  <si>
    <t>Vùng xoài xã Tân Thới- Đất ngọt Hội quán 
Địa chỉ: Ấp Tân Thới, xã Tân Quới, huyện Thanh Bình, Đồng Tháp
Người đại diện: Trần Văn Manh
Điện Thoại: 0918.624.852</t>
  </si>
  <si>
    <t xml:space="preserve">Ấp Tân Thới,  xã Tân Quới, huyện Thanh Bình, tỉnh Đồng Tháp/  Tân Thới Hamlet, Tân Quới commune, Thanh Bình district, Dong Thap province, Viet Nam.
Location on Google Map:
110.6961128-105.3674126
10.6947128-105.3663087
10.6944819-105.3654092
10.6939228-105.3666832
10.6937722-105.3648878
(Giống: Xoài Cát Hòa Lộc )
</t>
  </si>
  <si>
    <t>17,25</t>
  </si>
  <si>
    <t>CB.08.03.04.002.</t>
  </si>
  <si>
    <t>Vùng xoài xã Tân Thới- Đất ngọt Hội quán 
Địa chỉ: Ấp Tân Thới, xã Tân Quới, huyện Thanh Bình, Đồng Tháp
Người đại diện: Trần Quang Bửu
Điện Thoại: 0919.351.082</t>
  </si>
  <si>
    <t xml:space="preserve">Ấp Tân Thới,  xã Tân Quới, huyện Thanh Bình, tỉnh Đồng Tháp/  Tân Thới Hamlet, Tân Quới commune, Thanh Bình district, Dong Thap province, Viet Nam.
Location on Google Map:
10.6944044-105.3708953
10.6895137-105.3739785
10.6939392-105.3711558
10.6898682-105.3739728
10.6950297-105.3709198
(Giống: Xoài Cát Hòa Lộc )
</t>
  </si>
  <si>
    <t>23,75</t>
  </si>
  <si>
    <t>CB.08.03.04.003.</t>
  </si>
  <si>
    <t>Tân Dinh Hội quán 1
Địa chỉ: Ấp Tân Dinh, xã Tân Hòa, huyện Thanh Bình, Đồng Tháp
Người đại diện: Trần Quốc Đạt 
Điện Thoại: 0934.131.164</t>
  </si>
  <si>
    <t xml:space="preserve">Ấp Tân Dinh,  xã Tân Hòa, huyện Thanh Bình, tỉnh Đồng Tháp/  Tân Dinh Hamlet, Tân Hòa commune, Thanh Bình district, Dong Thap province, Viet Nam.
Location on Google Map:
10.6716288-105.3468879
10.6729286-105.3428558
10.6760609-105.3459897
10.6825475-105.3479172
10.6827357-105.3472003
(Giống: Xoài Cát Hòa Lộc )
</t>
  </si>
  <si>
    <t>27,77</t>
  </si>
  <si>
    <t>CB.08.03.09.001</t>
  </si>
  <si>
    <r>
      <t xml:space="preserve">Hợp tác xã Dịch vụ Nông nghiệp Hòa An
Địa chỉ: Ấp Hòa Long, Hòa Mỹ, Đông Bình, Hòa Hưng, xã Hòa An, TP Cao Lãnh, Tỉnh Đồng Tháp
Người đại diện: Lê Quốc Tâm
Số điện thoại: 0944.133309
</t>
    </r>
    <r>
      <rPr>
        <b/>
        <sz val="12"/>
        <color rgb="FFFF0000"/>
        <rFont val="Times New Roman"/>
        <family val="1"/>
      </rPr>
      <t>Hoa An Commune Agricultural Service Cooperative
Address: Hoa Long, Hoa My, Dong Binh, Hoa hung Hamlet, Hoa An Commune, Cao Lanh city, Dong Thap province, Viet Nam
Representative: Le Quoc Tam
Mobile: +849.4413.3309</t>
    </r>
  </si>
  <si>
    <t>Ấp Hòa Long, Hòa Mỹ, Đông Bình, Hòa Hưng, xã Hòa An, TP Cao Lãnh, Tỉnh Đồng Tháp
Location on Google Map:
10.474236 - 105.601249
10.470360 - 105.609220
10.459491 - 105.604575
10.461422 - 105.614966
10.458084 - 105.691870
(Giống: xoài tượng da xanh)</t>
  </si>
  <si>
    <t>CD.08.01.09.003</t>
  </si>
  <si>
    <r>
      <t xml:space="preserve">Hợp tác xã Dịch vụ Nông nghiệp Mỹ Tân
Địa chỉ: Ấp 2, xã Mỹ Tân, TP Cao Lãnh, Tỉnh Đồng Tháp
Người đại diện: Lê Nguyễn Hải Long
Số điện thoại: 0919.813236
</t>
    </r>
    <r>
      <rPr>
        <b/>
        <sz val="12"/>
        <color rgb="FFFF0000"/>
        <rFont val="Times New Roman"/>
        <family val="1"/>
      </rPr>
      <t>My Tan Commune Agricultural Service Cooperative
Address: 2 Hamlet, My Tan Commune, Cao Lanh city, Dong Thap province, Viet Nam
Representative: Le Nguyen Hai Long
Mobile: +8491.9813.236</t>
    </r>
  </si>
  <si>
    <t>Ấp 2, xã Mỹ Tân, TP Cao Lãnh, Tỉnh Đồng Tháp
Location on Google Map:
10.500660 - 105.609852
10.482497 - 105.630067
10.488533 - 105.603321
10.481962 - 105.617660
10.489564 - 105.608879 
(Giống: xoài tượng da xanh)</t>
  </si>
  <si>
    <t>CD.08.01.10.003</t>
  </si>
  <si>
    <r>
      <t xml:space="preserve">Hợp tác xã Dịch vụ Nông nghiệp Mỹ Ngãi
Địa chỉ: Ấp 2,3, xã Mỹ Ngãi, TP Cao Lãnh, Tỉnh Đồng Tháp
Người đại diện:Mai Thành Thật
Số điện thoại: 0906.992560
</t>
    </r>
    <r>
      <rPr>
        <b/>
        <sz val="12"/>
        <color rgb="FFFF0000"/>
        <rFont val="Times New Roman"/>
        <family val="1"/>
      </rPr>
      <t>My Ngai Commune Agricultural Service Cooperative
Address: 2,3 Hamlet, My Ngai Commune, Cao Lanh city, Dong Thap province, Viet Nam
Representative:Mai Thanh That
Position: Director
Mobile: +84906.992.560</t>
    </r>
  </si>
  <si>
    <t>Ấp 2,3,  xã Mỹ Ngãi, TP Cao Lãnh, Tỉnh Đồng Tháp
Location on Google Map:
110.501933 - 105.584456
10.489164 - 105.601698
10.497692 - 105.606854
10.504189 - 105.594736
10.497549 - 105.598136
(Giống: xoài tượng da xanh)</t>
  </si>
  <si>
    <t>CD.08.01.13.002</t>
  </si>
  <si>
    <r>
      <t xml:space="preserve">Hợp tác xã xoài Tân Thuận Tây
Địa chỉ: Ấp Tân Hùng, xã Tân Thuận Tây, TP Cao Lãnh, Tỉnh Đồng Tháp
Người đại diện: Nguyễn Văn Chì 
Chức vụ: Giám đốc 
SDT: 0393.294299
</t>
    </r>
    <r>
      <rPr>
        <b/>
        <sz val="12"/>
        <color rgb="FFFF0000"/>
        <rFont val="Times New Roman"/>
        <family val="1"/>
      </rPr>
      <t>Tan Thuan Tay mango cooperative
Address: Tan Hung Hamlet, Tan Thuan Tay Commune, Cao Lanh city, Dong Thap province, Viet Nam
Representative: Nguyen Van Chi
Position: Director
Mobile: +8439.3294.299</t>
    </r>
  </si>
  <si>
    <t>Ấp Tân Hùng, xã Tân Thuận Tây, TP Cao Lãnh, Tỉnh Đồng Tháp
Location on Google Map:
10.478345 - 105.577874
10.477213 - 105.581657
10.480065 - 105.583470
10.476743 - 105.587770
10.478357 - 105.581105
(Giống: xoài tượng da xanh)</t>
  </si>
  <si>
    <t>CD.08.01.04.005</t>
  </si>
  <si>
    <r>
      <t xml:space="preserve">Hợp tác xã Dịch vụ Nông nghiệp Hòa An
Địa chỉ: Ấp Hòa Long, Hòa Mỹ, Đông Bình, xã Hòa An, TP Cao Lãnh, Tỉnh Đồng Tháp
Người đại diện: Lê Quốc Tâm
Chức vụ: Giám đốc
Số điện thoại: 0944.133309
</t>
    </r>
    <r>
      <rPr>
        <b/>
        <sz val="12"/>
        <color rgb="FFFF0000"/>
        <rFont val="Times New Roman"/>
        <family val="1"/>
      </rPr>
      <t>Hoa An Commune Agricultural Service Cooperative
Address: Haa Long, Hoa My, Đông Bình Hamlet, Hoa An Commune, Cao Lanh city, Dong Thap province, Viet Nam
Representative: Lê Quốc Tâm
Position: Director
Mobile: +8494.413.3309</t>
    </r>
  </si>
  <si>
    <t xml:space="preserve"> Ấp Hòa Long, Hòa Mỹ, Đông Bình, xã Hòa An, TP Cao Lãnh, Tỉnh Đồng Tháp
Location on Google Map:
10.469726 - 105.596591
10.474823 - 105.601439
10.471251 - 105.608961
10.463833 - 105.602189
10.458179 - 105.609630
(Giống: xoài cát chu)</t>
  </si>
  <si>
    <t>CA.08.01.09.003</t>
  </si>
  <si>
    <r>
      <t xml:space="preserve">Hợp tác xã Dịch vụ Nông nghiệp Tân Thuận Đông 
Địa chỉ: Tân Phát, xã Tân Thuận Đông, TP Cao Lãnh, Tỉnh Đồng Tháp
Người đại diện: Huỳnh Ngọc Ẩn
Chức vụ: Giám đốc
Số điện thoại: 0767.314854
</t>
    </r>
    <r>
      <rPr>
        <b/>
        <sz val="12"/>
        <color rgb="FFFF0000"/>
        <rFont val="Times New Roman"/>
        <family val="1"/>
      </rPr>
      <t>Tan Thuan Dong Commune Agricultural Service Cooperative
Address: Tan Phat Hamlet, Tan Thuan Dong Commune, Cao Lanh city, Dong Thap province, Viet Nam
Representative: Huynh Ngoc An
Position: Director
Mobile: +8407.67314854</t>
    </r>
  </si>
  <si>
    <t xml:space="preserve"> Tân Phát, xã Tân Thuận Đông, TP Cao Lãnh, Tỉnh Đồng Tháp
Location on Google Map:
10.425121 - 105.619725
10.422322 - 105.612636
10.413701 - 105.616913
10.417052 - 105.613277
10.421476 - 105.616907
(Giống: xoài cát chu)</t>
  </si>
  <si>
    <t>CA.08.01.06.004</t>
  </si>
  <si>
    <r>
      <t xml:space="preserve">Hợp tác xã Dịch vụ Nông nghiệp Tân Thuận Đông 
Địa chỉ: Đông Hoài, xã Tân Thuận Đông, TP Cao Lãnh, Tỉnh Đồng Tháp
Người đại diện: Huỳnh Ngọc Ẩn
Chức vụ: Giám đốc
Số điện thoại: 0767.314854
</t>
    </r>
    <r>
      <rPr>
        <b/>
        <sz val="12"/>
        <color rgb="FFFF0000"/>
        <rFont val="Times New Roman"/>
        <family val="1"/>
      </rPr>
      <t>Tan Thuan Dong Commune Agricultural Service Cooperative
Address: Dong Hoai Hamlet, Tan Thuan Dong Commune, Cao Lanh city, Dong Thap province, Viet Nam
Representative: Huynh Ngoc An
Position: Director
Mobile: +8407.67314854</t>
    </r>
  </si>
  <si>
    <t>Ấp Đông Hoài, xã Tân Thuận Đông, TP Cao Lãnh, Tỉnh Đồng Tháp
Location on Google Map:
10.430603 - 105.596514
10.428721 - 105.606096
10.421002 - 105.601212
10.421610 - 105.610206
10.413160 - 105.611088
(Giống: xoài cát chu)</t>
  </si>
  <si>
    <t>CA.08.01.06.005</t>
  </si>
  <si>
    <r>
      <t xml:space="preserve">Hợp tác xã Dịch vụ Nông nghiệp Tân Thuận Đông 
Địa chỉ: Đông Thạnh, xã Tân Thuận Đông, TP Cao Lãnh, Tỉnh Đồng Tháp
Người đại diện: Huỳnh Ngọc Ẩn
Chức vụ: Giám đốc
Số điện thoại: 0767.314854
</t>
    </r>
    <r>
      <rPr>
        <b/>
        <sz val="12"/>
        <color rgb="FFFF0000"/>
        <rFont val="Times New Roman"/>
        <family val="1"/>
      </rPr>
      <t>Tan Thuan Dong Commune Agricultural Service Cooperative
Address: Dong Thanh Hamlet, Tan Thuan Dong Commune, Cao Lanh city, Dong Thap province, Viet Nam
Representative: Huynh Ngoc An
Position: Director
Mobile: +8407.67314854</t>
    </r>
  </si>
  <si>
    <t>Ấp Đông Thạnh, xã Tân Thuận Đông, TP Cao Lãnh, Tỉnh Đồng Tháp
Location on Google Map:
10.433137 - 105.597373
10.433832 - 105.610282
10.427000 - 105.606208
10.424411 - 105.613487
10.423061 - 105.622585
(Giống: xoài cát chu)</t>
  </si>
  <si>
    <t>CA.08.01.06.006.</t>
  </si>
  <si>
    <r>
      <t xml:space="preserve">Hợp tác xã Dịch vụ Nông nghiệp Tân Thuận Tây
Địa chỉ: Tân Hậu, xã Tân Thuận Tây, TP Cao Lãnh, Tỉnh Đồng Tháp
Người đại diện:Nguyễn Văn Chì 
Chức vụ: Giám đốc
Số điện thoại: 0393.294299
</t>
    </r>
    <r>
      <rPr>
        <b/>
        <sz val="12"/>
        <color rgb="FFFF0000"/>
        <rFont val="Times New Roman"/>
        <family val="1"/>
      </rPr>
      <t>Tan Thuan Tay Commune Agricultural Service Cooperative
Address: Tan Hau Hamlet, Tan Thuan Tay Commune, Cao Lanh city, Dong Thap province, Viet Nam
Representative: Nguyen Van Chi
Position: Director
Mobile: +8439.3294.299</t>
    </r>
  </si>
  <si>
    <t>Ấp Tân Hậu, xã Tân Thuận Tây, TP Cao Lãnh, Tỉnh Đồng Tháp
Location on Google Map:
10.464502 - 105.584448
10.450603 - 105.590578
10.450017 - 105.593039
10.448550 - 105.592193
10.448466 - 105.593826
(Giống: xoài cát chu)</t>
  </si>
  <si>
    <t>CA.08.01.04.006</t>
  </si>
  <si>
    <r>
      <t xml:space="preserve">Hợp tác xã Dịch vụ Nông nghiệp Tân Thuận Tây
Địa chỉ: Tân Dân, xã Tân Thuận Tây, TP Cao Lãnh, Tỉnh Đồng Tháp
Người đại diện:Nguyễn Văn Chì 
Chức vụ: Giám đốc
Số điện thoại: 0393.294299
</t>
    </r>
    <r>
      <rPr>
        <b/>
        <sz val="12"/>
        <color rgb="FFFF0000"/>
        <rFont val="Times New Roman"/>
        <family val="1"/>
      </rPr>
      <t>Tan Thuan Tay Commune Agricultural Service Cooperative
Address: Tan Dan Hamlet, Tan Thuan Tay Commune, Cao Lanh city, Dong Thap province, Viet Nam
Representative: Nguyen Van Chi
Position: Director
Mobile: +8439.3294.299</t>
    </r>
  </si>
  <si>
    <t>Ấp Tân Dân, xã Tân Thuận Tây, TP Cao Lãnh, Tỉnh Đồng Tháp
Location on Google Map:
10.469443 - 105.581317
10.466570 - 105.580523
10.465786 - 105.585705
10.463564 - 105.580730
10.466667 - 105.582178
(Giống: xoài cát chu)</t>
  </si>
  <si>
    <t>CA.08.01.04.005</t>
  </si>
  <si>
    <r>
      <t xml:space="preserve">Hợp tác xã Dịch vụ Nông nghiệp Tịnh Thới 
Địa chỉ: Ấp Tịnh Mỹ,  xã Tịnh Thới, TP Cao Lãnh, Tỉnh Đồng Tháp
Người đại diện:Võ Tấn Bảo
Chức vụ: Giám đốc
Số điện thoại: 0898.827787
</t>
    </r>
    <r>
      <rPr>
        <b/>
        <sz val="12"/>
        <color rgb="FFFF0000"/>
        <rFont val="Times New Roman"/>
        <family val="1"/>
      </rPr>
      <t>Tinh Thoi Commune Agricultural Service Cooperative
Address: Tinh My Hamlet, Tinh Thoi Commune, Cao Lanh city, Dong Thap province, Viet Nam
Representative: Vo Tan Bao
Position: Director
Mobile: +8489.8827.787</t>
    </r>
  </si>
  <si>
    <t>Ấp Tịnh Mỹ, Xã Tịnh Thới, TP Cao Lãnh, Tỉnh Đồng Tháp
Location on Google Map:
10.432846 - 105.675601
10.428202 - 105.685144
10.426195 - 105.682234
10.427470 - 105.675233
10.430348 - 105.677359
(Giống: xoài cát chu)</t>
  </si>
  <si>
    <t>CA.08.01.03.007.</t>
  </si>
  <si>
    <r>
      <t xml:space="preserve">Hợp tác xã Dịch vụ Nông nghiệp Tịnh Thới 
Địa chỉ: Ấp Tịnh Mỹ,  xã Tịnh Thới, TP Cao Lãnh, Tỉnh Đồng Tháp
Người đại diện:Võ Tấn Bảo
Chức vụ: Giám đốc
Số điện thoại: 0898.827787
</t>
    </r>
    <r>
      <rPr>
        <b/>
        <sz val="12"/>
        <color rgb="FFFF0000"/>
        <rFont val="Times New Roman"/>
        <family val="1"/>
      </rPr>
      <t>Tinh Thoi Commune Agricultural Service Cooperative
Address: Tinh My Hamlet, Tinh Thoi Commune, Cao Lanh city, Dong Thap province, Viet Nam
Representative: Vo Tan Bao
Position: Director
Mobile: +8489.8827.787</t>
    </r>
  </si>
  <si>
    <t>Ấp Tịnh Mỹ, Xã Tịnh Thới, TP Cao Lãnh, Tỉnh Đồng Tháp
Location on Google Map:
10.434176 - 105.680289
10.424540 - 105.683254
10.415450 - 105.687434
10.422854 - 105.674874
10.425772 - 105.677235
(Giống: xoài cát chu)</t>
  </si>
  <si>
    <t>CA.08.01.03.006</t>
  </si>
  <si>
    <t>TAY NINH</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</si>
  <si>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sz val="10"/>
        <color rgb="FFFF0000"/>
        <rFont val="Times New Roman"/>
        <family val="1"/>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</si>
  <si>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Phường Ninh Sơn, Xã Thạnh Tân, TP Tây Ninh, tỉnh Tây Ninh / Ninh Son ward, Thanh Tan commune, Tay Ninh city, Tay Ninh Province
(Giống: Xoài Thái xanh / Thai Xanh mango variety, nhóm 6 nông hộ/ Group of 6 farmers)
Location on Google map:
11.428710, 106.1438680; 11.3904240, 1061434630</t>
  </si>
  <si>
    <t>CI.04.04.01.001</t>
  </si>
  <si>
    <t>10.6</t>
  </si>
  <si>
    <t>ĐONG THAP</t>
  </si>
  <si>
    <t>Tổ hợp tác trồng thanh long xã Phú Điền                                      Địa chỉ: Ấp Mỹ Điền, xã Phú Điền, huyện Tháp Mười, Tỉnh Đồng Tháp                              Đại Diện: Nguyễn Anh Vũ (Ông)                                                                                                                                            SĐT: 0354422315                                                                                                                                                                                                                                                        growing Dragon fruit cooperative group's Phu Dien commune                                                                                                                                                                                                                                                                                                                Address: My Dien hamlet, Phu Dien commune, Thap Muoi district, Binh Thuan province
Representative:  Nguyen Anh Vu (Mr.)                   Position: Owner
Phone: 0354422315</t>
  </si>
  <si>
    <t>Ấp Mỹ Điền, xã Phú Điền, huyện Tháp Mười, Tỉnh Đồng Tháp            My Dien hamlet, Phu Dien commune, Thap Muoi district, Binh Thuan province (Thanh Long Ruột Đỏ/ Red Dragon Fruit variety; cộng tác với 13 nông hộ / In cooperation with group of 13 farmer)
Location on Google map:
10.477405-105.837322
10.453762-105.869046
10.455508-105.869200
10.476046-105.875944
10.455495-105.868972</t>
  </si>
  <si>
    <t>AB.08.07.01.001</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</si>
  <si>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</si>
  <si>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xã Hòa An, huyện Chợ Mới, tỉnh An Giang      
Hoa An Commune, Cho Moi District, An Giang Province
(Giống: Xoài Hòa Lộc / Hoa Loc Mango variety, nhóm 12 nông hộ/ Group of 12 farmers)
Location on Google map:
1/ Latitude: 10.351603; Longitude: 105.479877
2/ Latitude: 10.351003; Longitude: 105.480162
3/ Latitude: 10.352055; Longitude: 105.479892
4/ Latitude: 10.352123; Longitude: 105.478083
5/ Latitude: 10.353445; Longitude: 105.477390
</t>
  </si>
  <si>
    <t>Công ty TNHH Thương mại XNK Phước Phúc Vinh
Mã Số Doanh Nghiệp: 0314875475                            Địa Chỉ: số 14D, Đường Ụ Ghe, Tổ 5, Khu phố 2, Phường Tam Phú, Thành phố Thủ Đức, Tp. HCM, Việt Nam                                                                              Đại diện: Ông Nguyễn Hữu Phước                                         Chức vụ: Giám Đốc                                                             
Số điện thoại: 0903828919                                         Căn cước công dân: 080073000033                               Email: 
Phuoc Phuc Vinh Import Export Trading Company Limited   
Business Code: 0314875475 
Address: No. 14D, U Ghe street, group 5, town 2, ward Tam Phu, Thu Đuc city, HCM city.          
Representative:  Nguyen Huu Phuoc (Mr.)
Position: Director
Phone: 0903828919                                                                  Identity card: 080073000033
Email:</t>
  </si>
  <si>
    <t xml:space="preserve">ấp Long Thuận 1, xã Long Điền A, huyện Chợ Mới, tỉnh An Giang      
Long Thuan 1 Hamlet, Long Dien A Commune, Cho Moi District, An Giang Province
(Giống: Xoài Ba màu / Ba mau Mango variety, nhóm 15 nông hộ/ Group of 15 farmers)
Location on Google map:
1/ Latitude: 10.513907; Longitude: 105.473742
2/ Latitude: 10.519166; Longitude: 105.480084
3/ Latitude: 10.519381; Longitude: 105.479816
4/ Latitude: 10.514231; Longitude: 105.480987
5/ Latitude: 10.518762; Longitude: 105.480301
</t>
  </si>
  <si>
    <t>CD.18.05.08.001</t>
  </si>
  <si>
    <t>CB.18.05.07.001</t>
  </si>
  <si>
    <t>DA.08.02.01.009</t>
  </si>
  <si>
    <t>DA.08.02.01.012</t>
  </si>
  <si>
    <t>DA.08.02.01.013</t>
  </si>
  <si>
    <t>DA.08.02.01.014</t>
  </si>
  <si>
    <t>AN Giang</t>
  </si>
  <si>
    <t>HTX TM VÀ DỊCH VỤ DU LỊCH NÔNG NGHIỆP KHÁNH HÒA
Địa chỉ: Ấp Khánh Mỹ, Xã Khánh Hòa, Huyện Châu Phú - An Giang
Mã số kinh doanh: 1602129242
Người đại: Võ Quốc Thanh
Chức vụ: Giám đốc
Điện thoại: 0977242470
Email: htxkhanhhoa2020@gmail.com
SERVICE TRADING AND TRAVEL AGRICULTURAL KHANH HOA CO-OPERATIVE
Address: Khanh My hamlet, Khanh Hoa commune, Chau Phu District, An Giang province
Business registration certificate: 1602129242
Director: Võ Quốc thanh
Phone: 0977242470
Email: htxkhanhhoa2020@gmail.com</t>
  </si>
  <si>
    <t>Ấp Khánh Mỹ, Xã Khánh Hòa, Huyện Châu Phú - An Giang/Khanh My hamlet, Khanh Hoa commune, Chau Phu District, An Giang province.
Location on Google Map:
10,682141; 105,168687 
(Giống: Nhãn xuồng)</t>
  </si>
  <si>
    <t>DD.18.08.01.001</t>
  </si>
  <si>
    <t>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</si>
  <si>
    <t>Tổ sản xuất số 13 
Thành viên: 62 hộ</t>
  </si>
  <si>
    <t>thôn Đồng Bửa, xã Thanh Quang, Thanh Hà, Hải Dương</t>
  </si>
  <si>
    <t>EA.15.01.06.013</t>
  </si>
  <si>
    <t>New Available</t>
  </si>
  <si>
    <t>Đại diện: Lê Đức Hạ</t>
  </si>
  <si>
    <t>(Dong Bua hamlet, Thanh Quang commune, Thanh Ha district, Hai Duong province)</t>
  </si>
  <si>
    <t>Địa chỉ:  thôn Đồng Bửa, xã Thanh Quang, huyện Thanh Hà, Hải Dương</t>
  </si>
  <si>
    <t>(Vải thiều sớm - Thieu litchi variety; group of 62 farmers)</t>
  </si>
  <si>
    <t>Điện thoại: 0383206926</t>
  </si>
  <si>
    <t>Location on Google Map:</t>
  </si>
  <si>
    <t>1/  Latitude: 20.842780; Longitude: 106.464216</t>
  </si>
  <si>
    <t>Group of Farmer Numbe 13</t>
  </si>
  <si>
    <t>Member: 62 farmers</t>
  </si>
  <si>
    <t>2/ Latitude: 20.841304; Longitude: 106.466446</t>
  </si>
  <si>
    <t>Representative: Lê Đức Hạ (Mr.)</t>
  </si>
  <si>
    <t>3/ Latitude: 20.842325; Longitude: 106.466534</t>
  </si>
  <si>
    <t>Address: Dong Bua hamlet, Thanh Quang commune, Thanh Ha district, Hai Duong province</t>
  </si>
  <si>
    <t>4/ Latitude: 20.841947; Longitude: 106.468432</t>
  </si>
  <si>
    <t>Identity Numbers: 141914496</t>
  </si>
  <si>
    <t>5/ Latitude: 20.845334; Longitude: 106.466849</t>
  </si>
  <si>
    <t>Phone Number: 0362450188</t>
  </si>
  <si>
    <t>Tổ sản xuất số 14
Thành viên: 62 hộ</t>
  </si>
  <si>
    <t>thônPhúc Giới, xã Thanh Quang, Thanh Hà, Hải Dương</t>
  </si>
  <si>
    <t>EA.15.01.06.014</t>
  </si>
  <si>
    <t>Đại diện: Phạm Thị Thiết</t>
  </si>
  <si>
    <t>(Phuc Gioi hamlet, Thanh Quang commune, Thanh Ha district, Hai Duong province)</t>
  </si>
  <si>
    <t>Địa chỉ:  thôn Phúc Giới, xã Thanh Quang, huyện Thanh Hà, Hải Dương</t>
  </si>
  <si>
    <t>Điện thoại:0975520098</t>
  </si>
  <si>
    <t>Group of Farmer Numbe 14</t>
  </si>
  <si>
    <t>1/  Latitude: 20.860690; Longitude: 106.466799</t>
  </si>
  <si>
    <t>2/ Latitude: 20.862126; Longitude: 106.470397</t>
  </si>
  <si>
    <t>Representative: 0975520098 (Mrs.)</t>
  </si>
  <si>
    <t>3/ Latitude: 20.860285; Longitude: 106.469157</t>
  </si>
  <si>
    <t>Address: Phuc Gioi hamlet, Thanh Quang commune, Thanh Ha district, Hai Duong province</t>
  </si>
  <si>
    <t>4/ Latitude: 20.859999; Longitude: 106.471029</t>
  </si>
  <si>
    <t>Phone Number: 0975520098</t>
  </si>
  <si>
    <t>5/ Latitude: 20.858232; Longitude: 106.467703</t>
  </si>
  <si>
    <t>Tổ sản xuất số 15
Thành viên: 125 hộ</t>
  </si>
  <si>
    <t>Thôn Thanh Lanh,xã Thanh Quang, huyện Thanh Hà, Hải Dương</t>
  </si>
  <si>
    <t>EA.15.01.06.015</t>
  </si>
  <si>
    <t xml:space="preserve">Đại diện: Ngô Thị Thu Hồng, CÔNG TY CỔ PHẦN AMEII VIỆT NAM </t>
  </si>
  <si>
    <t>( Thanh Lanh hamlet, Thanh Quang commune, Thanh Ha district, Hai Duong province)</t>
  </si>
  <si>
    <t>Địa chỉ: Số 212, đường 3.1 Gamuda Gardens, phường Trần Phú, Quận Hoàng Mai, Hà Nội</t>
  </si>
  <si>
    <t>(Vải thiều sớm - Thieu litchi variety; group of 125 farmers)</t>
  </si>
  <si>
    <t>Số CMND: 031179004888
Điện thoại:  0996991668</t>
  </si>
  <si>
    <t>Group of Farmer Numbe 15</t>
  </si>
  <si>
    <t>1/  Latitude: 20.853145; Longitude: 106.471433</t>
  </si>
  <si>
    <t>Member: 125 farmers</t>
  </si>
  <si>
    <t>2/ Latitude: 20.854315; Longitude: 106.474115</t>
  </si>
  <si>
    <t>Representative: Ngo Thi Thu Hong (Ms.) AMEII VIETNAM JOINT STOCK COMPANY</t>
  </si>
  <si>
    <t>3/ Latitude: 20.852621; Longitude: 106.473212</t>
  </si>
  <si>
    <t>Address: No. 212, Street 3.1 Gamuda Gardens, Tran Phu Ward, Hoang Mai District, Hanoi</t>
  </si>
  <si>
    <t>4/ Latitude: 20.851913; Longitude: 106.475604</t>
  </si>
  <si>
    <t>Identity Numbers: 031179004888</t>
  </si>
  <si>
    <t xml:space="preserve">5/ Latitude: 20.851297; Longitude: 106.472474  </t>
  </si>
  <si>
    <t xml:space="preserve">Phone Number: 0996991668  </t>
  </si>
  <si>
    <t>Tổ sản xuất số 16</t>
  </si>
  <si>
    <t>thôn Phù Tinh, xã Thanh Quang, Thanh Hà, Hải Dương</t>
  </si>
  <si>
    <t>EA.15.01.06.016</t>
  </si>
  <si>
    <t>Thành viên: 188 hộ</t>
  </si>
  <si>
    <t>(Phu Tinh hamlet, Thanh Quang commune, Thanh Ha district, Hai Duong province)</t>
  </si>
  <si>
    <t>Đại diện: Phan Huy Cường</t>
  </si>
  <si>
    <t>(Vải thiều sớm - Thieu litchi variety; group of 188 farmers)</t>
  </si>
  <si>
    <t>Địa chỉ: Thôn Phù tinh, xã Thanh Quang, huyện Thanh Hà, Hải Dương</t>
  </si>
  <si>
    <t>Số CMND: 140390809</t>
  </si>
  <si>
    <t>1/  Latitude: 20.846454; Longitude: 106.450671</t>
  </si>
  <si>
    <t>Điện thoại: 0989486007</t>
  </si>
  <si>
    <t>2/ Latitude: 20.846834; Longitude: 106.452452</t>
  </si>
  <si>
    <t>Group of Farmer Numbe 16</t>
  </si>
  <si>
    <t>3/ Latitude: 20.845368; Longitude: 106.451178</t>
  </si>
  <si>
    <t>Member: 188 farmers</t>
  </si>
  <si>
    <t>4/ Latitude: 20.843646; Longitude: 106.449606</t>
  </si>
  <si>
    <t>Representative:Phan Huy Cuong (Mr.)</t>
  </si>
  <si>
    <t>5/ Latitude: 20.844318; Longitude: 106.451742</t>
  </si>
  <si>
    <t>Address: Phu Tinh hamlet, Thanh Quang commune, Thanh Ha district, Hai Duong province</t>
  </si>
  <si>
    <t>1/  Latitude: 20.849286; Longitude: 106.452482</t>
  </si>
  <si>
    <t>Identity Numbers: 140390809</t>
  </si>
  <si>
    <t>2/ Latitude: 20.846988; Longitude: 106.453046</t>
  </si>
  <si>
    <t>Phone Number: 0989486007</t>
  </si>
  <si>
    <t>3/ Latitude: 20.848500; Longitude: 106.455378</t>
  </si>
  <si>
    <t>4/ Latitude: 20.848900; Longitude: 106.453915</t>
  </si>
  <si>
    <t>5/ Latitude: 20.850366; Longitude: 106.454520</t>
  </si>
  <si>
    <t>Tổ sản xuất số 18</t>
  </si>
  <si>
    <t>EA.15.01.06.017</t>
  </si>
  <si>
    <t>Thành viên: 152 hộ</t>
  </si>
  <si>
    <t>Đại diện: Nguyễn Trọng Chinh</t>
  </si>
  <si>
    <t>Địa chỉ:  thôn Phù Tinh, xã Thanh Quang, huyện Thanh Hà, Hải Dương</t>
  </si>
  <si>
    <t>(Vải thiều sớm - Thieu litchi variety; group of 152 farmers)</t>
  </si>
  <si>
    <t>Số CMND: 141789346</t>
  </si>
  <si>
    <t>Điện thoại: 0346720532</t>
  </si>
  <si>
    <t>20.844.2059, 106.4493448; 20.8447692, 106.4523838;  20.8438064, 106.4526584; 20.8434924, 106.452481; 20.8420786, 106.4511707; 20.8413141, 106.4515278; 20.8410318, 106.4511402; 20.8405229, 106.4514138; 20.839069, 106.4487782</t>
  </si>
  <si>
    <t>Group of Farmer Numbe 18</t>
  </si>
  <si>
    <t>Member: 152 farmers</t>
  </si>
  <si>
    <t>Representative: Nguyen Trong Chinh (Mr.)</t>
  </si>
  <si>
    <t>Identity Numbers: 141789346</t>
  </si>
  <si>
    <t>Phone Number: 0346720532</t>
  </si>
  <si>
    <t>Tổ sản xuất số 19</t>
  </si>
  <si>
    <t>thôn Hạ Vĩnh, xã Thanh Quang, Thanh Hà, Hải Dương</t>
  </si>
  <si>
    <t>EA.15.01.06.018</t>
  </si>
  <si>
    <t>Thành viên: 117 hộ</t>
  </si>
  <si>
    <t>(Ha Vinh hamlet, Thanh Quang commune, Thanh Ha district, Hai Duong province)</t>
  </si>
  <si>
    <t>Đại diện: Lê Thị Thúy</t>
  </si>
  <si>
    <t>(Vải thiều sớm - Thieu litchi variety; group of 117 farmers)</t>
  </si>
  <si>
    <t>Địa chỉ: Thôn Hạ Vĩnh, xã Thanh Quang, huyện Thanh Hà, Hải Dương</t>
  </si>
  <si>
    <t>Điện thoại: 0969197385</t>
  </si>
  <si>
    <t>20.8411383, 106.478015; 20.8426693, 106.4775094; 20.8447686, 106.4833921; 20.8434086, 106.4839718; 20.8429535, 106.4807404</t>
  </si>
  <si>
    <t>Group of Farmer Numbe 19</t>
  </si>
  <si>
    <t>Member: 117 farmers</t>
  </si>
  <si>
    <t>Representative: Le Thi Thuy (Mrs.)</t>
  </si>
  <si>
    <t>Address: Ha vinh hamlet, Thanh Quang commune, Thanh Ha district, Hai Duong province</t>
  </si>
  <si>
    <t>Phone Number: 0969197385</t>
  </si>
  <si>
    <t>Tổ sản xuất số 20</t>
  </si>
  <si>
    <t>EA.15.01.06.019</t>
  </si>
  <si>
    <t>Thành viên: 103 hộ</t>
  </si>
  <si>
    <t>(Vải thiều sớm - Thieu litchi variety; group of 103 farmers)</t>
  </si>
  <si>
    <t>Địa chỉ:  thôn Thanh Lanh, xã Thanh Quang, huyện Thanh Hà, Hải Dương</t>
  </si>
  <si>
    <t>Location on Google Map: 20.8552887, 106.4760787; 20.8610603, 106.4719944; 20.8610265, 106.4733798; 20.8538944, 106.4785061; 20.8527884, 106.475256; 20.8545464, 106.4743356; 20.8569244, 106.4752503</t>
  </si>
  <si>
    <t>20.8552887, 106.4760787; 20.8610603, 106.4719944; 20.8610265, 106.4733798; 20.8538944, 106.4785061; 20.8527884, 106.475256; 20.8545464, 106.4743356; 20.8569244, 106.4752503</t>
  </si>
  <si>
    <t>Member: 103 farmers</t>
  </si>
  <si>
    <t>Representative: Pham Thi Thiet (Mrs.)</t>
  </si>
  <si>
    <t>Address:Thanh Lanh hamlet, Thanh Quang commune, Thanh Ha district, Hai Duong province</t>
  </si>
  <si>
    <t>Tổ sản xuất số 21</t>
  </si>
  <si>
    <t>Thôn Đồng ngành,xã Thanh Quang, huyện Thanh Hà, Hải Dương</t>
  </si>
  <si>
    <t>EA.15.01.06.020</t>
  </si>
  <si>
    <t>Thành viên: 52 hộ</t>
  </si>
  <si>
    <t>( Dong Nganh hamlet, Thanh Quang commune, Thanh Ha district, Hai Duong province)</t>
  </si>
  <si>
    <t>Đại diện: Nguyễn Thị Nghĩa</t>
  </si>
  <si>
    <t>Địa chỉ:  thôn Đồng ngành, xã Thanh Quang, huyện Thanh Hà, Hải Dương</t>
  </si>
  <si>
    <t>Location on Google Map: 20.8697914, 106.479861; 20.8693509, 106.47866; 20.8675881, 106.4791472; 20.8659111, 106.4758042; 20.8717732, 106.4744339; 20.8758667, 106.4771322; 20.8700144, 106.4760301</t>
  </si>
  <si>
    <t>Điện thoại: 0795232189</t>
  </si>
  <si>
    <t>Group of Farmer Numbe 21</t>
  </si>
  <si>
    <t>20.8697914, 106.479861; 20.8693509, 106.47866; 20.8675881, 106.4791472; 20.8659111, 106.4758042; 20.8717732, 106.4744339; 20.8758667, 106.4771322; 20.8700144, 106.4760301</t>
  </si>
  <si>
    <t>Member: 52 farmers</t>
  </si>
  <si>
    <t>Representative: Nguyen Thi Nghia (Mrs.)</t>
  </si>
  <si>
    <t>Address: Dong Nganh hamlet, Thanh Quang commune, Thanh Ha district, Hai Duong province</t>
  </si>
  <si>
    <t>Phone Number: 0795232189</t>
  </si>
  <si>
    <t>Tổ sản xuất số 22</t>
  </si>
  <si>
    <t>EA.15.01.06.021</t>
  </si>
  <si>
    <t>Thành viên: 39 hộ</t>
  </si>
  <si>
    <t>Đại diện: Nguyễn Thành Công</t>
  </si>
  <si>
    <t>(Vải thiều sớm - Thieu litchi variety; group of 39 farmers)</t>
  </si>
  <si>
    <t>Location on Google Map:20.8697281, 106.4798439; 20.8648478, 106.4833144; 20.8632534, 106.481186; 20.8612599, 106.4814381; 20.8677955, 106.4791609; 20.8657939, 106.4756938; 20.8691075, 106.4788401; 20.8615394, 106.477627; 20.8654909, 106.4794188</t>
  </si>
  <si>
    <t>Điện thoại: 0379681091</t>
  </si>
  <si>
    <t>Group of Farmer Numbe 22</t>
  </si>
  <si>
    <t>20.8697281, 106.4798439; 20.8648478, 106.4833144; 20.8632534, 106.481186; 20.8612599, 106.4814381; 20.8677955, 106.4791609; 20.8657939, 106.4756938; 20.8691075, 106.4788401; 20.8615394, 106.477627; 20.8654909, 106.4794188</t>
  </si>
  <si>
    <t>Member: 39 farmers</t>
  </si>
  <si>
    <t>Representative: Nguyễn Thành Công (Mr.)</t>
  </si>
  <si>
    <t>Phone Number:0379681091</t>
  </si>
  <si>
    <t>Vải bến đăng</t>
  </si>
  <si>
    <t>EA.15.01.06.022</t>
  </si>
  <si>
    <t>Thành viên: 144 hộ</t>
  </si>
  <si>
    <t>Đại diện: Nguyễn Văn Trà</t>
  </si>
  <si>
    <t>(Vải thiều sớm - Thieu litchi variety; group of 144 farmers)</t>
  </si>
  <si>
    <t>Địa chỉ:  thôn Bá Nha, xã Thanh Quang, huyện Thanh Hà, Hải Dương</t>
  </si>
  <si>
    <t xml:space="preserve">20.87810121,106.46447986
20.87848902,106.46498211
20.87788443,106.46620385
20.87351811,106.4695707
20.87108742,106.4708434
20.87187217,106.47041928
20.87121617,106.46873418
20.87810121,106.46447986
</t>
  </si>
  <si>
    <t>Điện thoại: 0342736618</t>
  </si>
  <si>
    <t>Ben Dang Lychee</t>
  </si>
  <si>
    <t>20.87810121,106.46447986
20.87848902,106.46498211
20.87788443,106.46620385
20.87351811,106.4695707
20.87108742,106.4708434
20.87187217,106.47041928
20.87121617,106.46873418
20.87810121,106.46447986</t>
  </si>
  <si>
    <t>Member: 144 farmers</t>
  </si>
  <si>
    <t>Representative: Nguyễn Văn Trà (Mr.)</t>
  </si>
  <si>
    <t>Address: Ba Nha hamlet, Thanh Quang commune, Thanh Ha district, Hai Duong province</t>
  </si>
  <si>
    <t>Phone Number: 0342736618</t>
  </si>
  <si>
    <t>Vải Hạ Vĩnh</t>
  </si>
  <si>
    <t>Thôn Hạ Vĩnh, xã Thanh Quang, Thanh Hà, Hải Dương</t>
  </si>
  <si>
    <t>EA.15.01.06.023</t>
  </si>
  <si>
    <t>Thành viên: 115 hộ</t>
  </si>
  <si>
    <t>Đại diện:Nguyễn Văn Bỉnh</t>
  </si>
  <si>
    <t>Location on Google Map:             20.8483064,106.47577398
20.85075626,106.47507291
20.85129297,106.47675935
20.84893336,106.47747584
20.84908532,106.47795863
20.84685852,106.47861913
20.84497353,106.47582494
20.8483064,106.47577398</t>
  </si>
  <si>
    <t>Điện thoại: 0359813817</t>
  </si>
  <si>
    <t>Ha Vinh Lychee</t>
  </si>
  <si>
    <t>Member: 115 farmers</t>
  </si>
  <si>
    <t>Representative: Nguyễn Văn Bỉnh (Mr.)</t>
  </si>
  <si>
    <t>Phone Number: 0359813817</t>
  </si>
  <si>
    <t xml:space="preserve">Vải Phúc Giới
Thành viên: 124 hộ
Đại diện: Phạm Thị Hoa
Địa chỉ: Thôn Phúc Giới, xã Thanh Quang, huyện Thanh Hà, tỉnh Hải Dương
Điện thoại: 0396333089
Phuc Gioi Lychee
Member: 124 farmers
Representative: Pham Thi Hoa (Mrs.)
Address:Phuc Gioi hamlet, Thanh Quang commune, Thanh Ha district, Hai Duong province 
Phone Number: 0396333089
</t>
  </si>
  <si>
    <t>Phuc Gioi hamlet, Thanh Quang commune, Thanh Ha district, Hai Duong province)
(Vải thiều sớm - Thieu litchi variety; group of 124 farmers)
Location on Google Map:
20.8520875,106.4656936
20.8594155,106.4628159
20.8582973,106.4606869
20.8511849,106.4638063</t>
  </si>
  <si>
    <t>18,82</t>
  </si>
  <si>
    <t>EA.15.01.06.024</t>
  </si>
  <si>
    <t xml:space="preserve">Tổ sản xuất số 23
Thành viên: 118 hộ
Đại diện: Vũ Văn Nhuận
Địa chỉ: Thôn Thiệu, xã Vĩnh Lập, huyện Thanh Hà, tỉnh Hải Dương
Điện thoại: 0372873733
Group of Farmer Number 23  
Member: 118 farmers
Representative: Vu Van Nhuan (Mr.)
Address: Thieu hamlet,Vinh Lap commune, Thanh Ha district, Hai Duong province
Phone Number: 0372873733
</t>
  </si>
  <si>
    <t xml:space="preserve">
(Thieu hamlet, Vinh Lap commune, Thanh Ha district, Hai Duong province)
(Vải thiều sớm - Thieu litchi variety; group of 118 farmers)
Location on Google Map:
20.8158275, 106.4842508; 20.8135713, 106.4842504; 20.8128822, 106.4819773; 20.8175762, 106.4781635; 20.819365, 106.4795616;  20.8185073, 106.4821342; 20.8161236, 106.4812071 </t>
  </si>
  <si>
    <t>EA.15.01.06.025</t>
  </si>
  <si>
    <t xml:space="preserve">Vải Thuần Mỹ
Thành viên: 89 hộ
Đại diện: Nguyễn Văn Tiếp
Địa chỉ: Thôn Đồng Chùa và Thôn Thuận Mỹ, xã Vĩnh Lập, huyện Thanh Hà, tỉnh Hải Dương
Điện thoại: 0359866748
Thuan My Lychee
Member: 89 farmers
Representative: Nguyen Van Tiep (Mr.)
Address: Dong Chua hamlet anh Thuan My hamlet, Vinh Lap commune, Thanh Ha district, Hai Duong province 
Phone Number: 0359866748
</t>
  </si>
  <si>
    <t xml:space="preserve">
(Dong Chua hamlet and Thuan My hamlet, Vinh Lap commune, Thanh Ha district, Hai Duong province)
(Vải thiều sớm - Thieu litchi variety; group of 89 farmers)
Location on Google Map:
20.8078978,106.4884149
20.8073744,106.4912041
20.8095532,106.4904182
20.8079245,106.4857977
20.8053376,106.4863851
20.8073744,106.4912041</t>
  </si>
  <si>
    <t>12,5</t>
  </si>
  <si>
    <t>EA.15.01.06.026</t>
  </si>
  <si>
    <t>TỔ SẢN XUẤT SỐ 24</t>
  </si>
  <si>
    <t xml:space="preserve">Thôn Thành Thịnh, xã Thanh Cường, huyện Thanh Hà, tỉnh Hải Dương
(Thanh Thinh hamlet, Thanh Cuong commune, Thanh Ha district, Hai Duong province)
(Vải thiều - Thieu litchi; group of 61 farmers)
Location on Google Map:
1/  Latitude: 20.8374067; Longitude: 106.4738186
2/  Latitude: 20.8344048; Longitude: 106.4732869
3/  Latitude: 20.8350397; Longitude: 106.470545
4/  Latitude: 20.8362044; Longitude: 106.4704863
5/  Latitude: 20.8368605; Longitude: 106.4721121
6/  Latitude: 20.8391094; Longitude: 106.4729499
7/  Latitude: 20.8383095; Longitude: 106.4748523
8/  Latitude: 20.8367571; Longitude: 106.4726693
</t>
  </si>
  <si>
    <t>EA.15.01.06.027</t>
  </si>
  <si>
    <t>Thành viên: 61 nôngdân</t>
  </si>
  <si>
    <t>Đại diện: Lê Đăng Khởi</t>
  </si>
  <si>
    <t>Điện thoại: 0973.779.581</t>
  </si>
  <si>
    <t>Group of Farmers Number 24</t>
  </si>
  <si>
    <t>Member: 61 farmers</t>
  </si>
  <si>
    <t>Representative: Lê Đăng Khởi</t>
  </si>
  <si>
    <t>Mobile: 0973.779.581</t>
  </si>
  <si>
    <t>TỔ SẢN XUẤT SỐ 25</t>
  </si>
  <si>
    <t>Thôn Vĩnh Bình, xã Thanh Cường, huyện Thanh Hà, tỉnh Hải Dương
(Vinh Binh hamlet, Thanh Cuong commune, Thanh Ha district, Hai Duong province)
(Vải thiều - Thieu litchi; group of 96 farmers)
Location on Google Map:
1/  Latitude: 20.8277249; Longitude: 106.4790255
2/  Latitude: 20.8329991; Longitude: 106.474929
3/  Latitude: 20.8331081; Longitude: 106.4848291
4/  Latitude: 20.8284902; Longitude: 106.484746
5/  Latitude: 20.8304164; Longitude: 106.4811609</t>
  </si>
  <si>
    <t>11,61</t>
  </si>
  <si>
    <t>EA.15.01.06.028</t>
  </si>
  <si>
    <t>Thành viên: 96 nôngdân</t>
  </si>
  <si>
    <t>Đại diện: Hoàng Văn Quyết</t>
  </si>
  <si>
    <t>Điện thoại: 0347.552.689</t>
  </si>
  <si>
    <t>Group of Farmers Number 25</t>
  </si>
  <si>
    <t>Member: 96 farmers</t>
  </si>
  <si>
    <t>Representative: Hoàng Văn Quyết</t>
  </si>
  <si>
    <t>Mobile: 0347.552.689</t>
  </si>
  <si>
    <t>TỔ SẢN XUẤT SỐ 26</t>
  </si>
  <si>
    <t>Thôn Tiên Kiều, xã Thanh Hồng, huyện Thanh Hà, tỉnh Hải Dương
(Tien Kieu hamlet, Thanh Hong commune, Thanh Ha district, Hai Duong province)
(Vải thiều - Thieu litchi; group of 231 farmers)
Location on Google Map:
1/  Latitude: 20.8221688; Longitude: 106.4748989
2/  Latitude: 20.82811752; Longitude: 106.4695241
3/  Latitude: 20.8266679; Longitude: 106.4670558
4/  Latitude: 20.8240669; Longitude: 106.46859
5/  Latitude: 20.8251719; Longitude: 106.4811609</t>
  </si>
  <si>
    <t>21,76</t>
  </si>
  <si>
    <t>EA.15.01.06.029</t>
  </si>
  <si>
    <t>Thành viên: 231 nôngdân</t>
  </si>
  <si>
    <t>Đại diện: Nguyễn Văn Lực</t>
  </si>
  <si>
    <t>Điện thoại: 0976.554.990</t>
  </si>
  <si>
    <t>Group of Farmers Number 26</t>
  </si>
  <si>
    <t>Member: 231 farmers</t>
  </si>
  <si>
    <t>Representative: Nguyễn Văn Lực</t>
  </si>
  <si>
    <t>Mobile: 0976.554.990</t>
  </si>
  <si>
    <t>TỔ SẢN XUẤT SỐ 27</t>
  </si>
  <si>
    <t>Thôn Tiên Kiều, xã Thanh Hồng, huyện Thanh Hà, tỉnh Hải Dương
(Tien Kieu hamlet, Thanh Hong commune, Thanh Ha district, Hai Duong province)
(Vải thiều - Thieu litchi; group of 111 farmers)
Location on Google Map:
1/  Latitude: 20.8295938; Longitude: 106.4636849
2/  Latitude: 20.8757015; Longitude: 106.4642351
3/  Latitude: 20.8245818; Longitude: 106.4674621
4/  Latitude: 20.8229545; Longitude: 106.4658605
5/  Latitude: 20.8270878; Longitude: 106.4655735</t>
  </si>
  <si>
    <t>13,04</t>
  </si>
  <si>
    <t>EA.15.01.06.030</t>
  </si>
  <si>
    <t>Thành viên: 111 nôngdân</t>
  </si>
  <si>
    <t>Đại diện: Phạm Văn Đượng</t>
  </si>
  <si>
    <t>Điện thoại: 0393.252.971</t>
  </si>
  <si>
    <t>Group of Farmers Number 27</t>
  </si>
  <si>
    <t>Member: 111 farmers</t>
  </si>
  <si>
    <t>Representative: Phạm Văn Đượng</t>
  </si>
  <si>
    <t>Mobile: 0393.252.971</t>
  </si>
  <si>
    <t>TỔ SẢN XUẤT SỐ 28</t>
  </si>
  <si>
    <t>Thôn Tiên Kiều, xã Thanh Hồng, huyện Thanh Hà, tỉnh Hải Dương
(Tien Kieu hamlet, Thanh Hong commune, Thanh Ha district, Hai Duong province)
(Vải thiều - Thieu litchi; group of 111 farmers)
Location on Google Map:
1/  Latitude: 20.8341877; Longitude: 106.4608096
2/  Latitude: 20.8312302; Longitude: 106.4617638
3/  Latitude: 20.832886; Longitude: 106.4644945
4/  Latitude: 20.8347755; Longitude: 106.4637516
5/  Latitude: 20.8330029; Longitude: 106.4629021</t>
  </si>
  <si>
    <t>10,01</t>
  </si>
  <si>
    <t>EA.15.01.06.031</t>
  </si>
  <si>
    <t>Thành viên: 111 nông dân</t>
  </si>
  <si>
    <t>Đại diện: Phạm Văn Thinh</t>
  </si>
  <si>
    <t>Điện thoại: 0389.311.681</t>
  </si>
  <si>
    <t>Group of Farmers Number 28</t>
  </si>
  <si>
    <t>Representative: Phạm Văn Thinh</t>
  </si>
  <si>
    <t>Mobile: 0389.311.681</t>
  </si>
  <si>
    <t>TỔ SẢN XUẤT SỐ 29</t>
  </si>
  <si>
    <t>Thôn Tiên Kiều, xã Thanh Hồng, huyện Thanh Hà, tỉnh Hải Dương
(Tien Kieu hamlet, Thanh Hong commune, Thanh Ha district, Hai Duong province)
(Vải thiều - Thieu litchi; group of 80 farmers)
Location on Google Map:
1/  Latitude: 20.834952; Longitude: 106.4763637
2/  Latitude: 20.8376915; Longitude: 106.475899
3/  Latitude: 20.8374311; Longitude: 106.4741864
4/  Latitude: 20.8330518; Longitude: 106.4729751
5/  Latitude: 20.8353712; Longitude: 106.4746692</t>
  </si>
  <si>
    <t>EA.15.01.06.032</t>
  </si>
  <si>
    <t>Thành viên: 80 nông dân</t>
  </si>
  <si>
    <t>Đại diện: Trịnh Xuân Dung</t>
  </si>
  <si>
    <t>Điện thoại: 0977.473.761</t>
  </si>
  <si>
    <t>Group of Farmers Number 29</t>
  </si>
  <si>
    <t>Member: 80 farmers</t>
  </si>
  <si>
    <t>Representative: Trịnh Xuân Dung</t>
  </si>
  <si>
    <t>Mobile: 0977.473.761</t>
  </si>
  <si>
    <t>TỔ SẢN XUẤT SỐ 30</t>
  </si>
  <si>
    <t>Thôn Đồng Bầu, xã Thanh Hồng, huyện Thanh Hà, tỉnh Hải Dương
(Dong Bau hamlet, Thanh Hong commune, Thanh Ha district, Hai Duong province)
(Vải thiều - Thieu litchi; group of 101 farmers)
Location on Google Map:
1/  Latitude: 20.8365987; Longitude: 106.4517491
2/  Latitude: 20.8355642; Longitude: 106.4520988
3/  Latitude: 20.8360991; Longitude: 106.4576288
4/  Latitude: 20.8382587; Longitude: 106.4566133
5/  Latitude: 20.8369113; Longitude: 106.4546888</t>
  </si>
  <si>
    <t>10,26</t>
  </si>
  <si>
    <t>EA.15.01.06.033</t>
  </si>
  <si>
    <t>Thành viên: 101 nôngdân</t>
  </si>
  <si>
    <t>Đại diện: Lê Thanh Chuân</t>
  </si>
  <si>
    <t>Điện thoại: 0365.222.634</t>
  </si>
  <si>
    <t>Group of Farmers Number 30</t>
  </si>
  <si>
    <t>Member: 101 farmers</t>
  </si>
  <si>
    <t>Representative: Lê Thanh Chuân</t>
  </si>
  <si>
    <t>Mobile: 0365.222.634</t>
  </si>
  <si>
    <t>TỔ SẢN XUẤT SỐ 31</t>
  </si>
  <si>
    <t>Thôn Nhan Bầu, xã Thanh Hồng, huyện Thanh Hà, tỉnh Hải Dương
(Nhan Bau hamlet, Thanh Hong commune, Thanh Ha district, Hai Duong province)
(Vải thiều - Thieu litchi; group of 112 farmers)
Location on Google Map:
1/  Latitude: 20.839246; Longitude: 106.4635421
2/  Latitude: 20.8405655; Longitude: 106.4623462
3/  Latitude: 20.8395942; Longitude: 106.461627
4/  Latitude: 20.8379992; Longitude: 106.4660295
5/  Latitude: 20.8386219; Longitude: 106.4633627</t>
  </si>
  <si>
    <t>10,24</t>
  </si>
  <si>
    <t>EA.15.01.06.034</t>
  </si>
  <si>
    <t>Thành viên: 112 nôngdân</t>
  </si>
  <si>
    <t>Đại diện: Phùng Thị Lĩnh</t>
  </si>
  <si>
    <t>Điện thoại: 0981.137.528</t>
  </si>
  <si>
    <t>Group of Farmers Number 31</t>
  </si>
  <si>
    <t>Member: 112 farmers</t>
  </si>
  <si>
    <t>Representative: Phùng Thị Lĩnh</t>
  </si>
  <si>
    <t>Mobile: 0981.137.528</t>
  </si>
  <si>
    <t>Vải Tiên Kiều</t>
  </si>
  <si>
    <t>Thôn Tiên Kiều, xã Thanh Hồng, huyện Thanh Hà, tỉnh Hải Dương
(Tien Kieu hamlet, Thanh Hong commune, Thanh Ha district, Hai Duong province)
(Vải thiều - Thieu litchi; group of 165 farmers)
Location on Google Map:
1/  Latitude: 20.8251083; Longitude: 106.4620317
2/  Latitude: 20.8251581; Longitude: 106.4636038
3/  Latitude: 20.823254; Longitude: 106.4637362
4/  Latitude: 20.8227696; Longitude: 106.4593532
5/  Latitude: 20.8248579; Longitude: 106.4594229</t>
  </si>
  <si>
    <t>EA.15.01.06.035</t>
  </si>
  <si>
    <t>Thành viên: 165 nông dân</t>
  </si>
  <si>
    <t>Điện thoại: 0383.252.971</t>
  </si>
  <si>
    <t>Tien Kieu Lychee</t>
  </si>
  <si>
    <t>Member: 165 farmers</t>
  </si>
  <si>
    <t>Mobile: 0383.252.971</t>
  </si>
  <si>
    <t>Tổ sản xuất số 12</t>
  </si>
  <si>
    <t>Thôn 01, xã Thanh Xá, huyện Thanh Hà, tỉnh Hải Dương
(01 hamlet, Thanh Xa commune, Thanh Ha district, Hai Duong province)
(Vải thiều - Thieu litchi; group of 78 farmers)
Location on Google Map:
1/  Latitude: 20.9023645; Longitude: 106.4473955
2/  Latitude: 20.9053419; Longitude: 106.4475823
3/  Latitude: 20.9053193; Longitude: 106.4472041</t>
  </si>
  <si>
    <t>EA.15.01.06.040</t>
  </si>
  <si>
    <t>Thành viên: 78 nôngdân</t>
  </si>
  <si>
    <t>Đại diện: Nguyễn Thị Xìm</t>
  </si>
  <si>
    <t>Điện thoại: 0869.797.293</t>
  </si>
  <si>
    <t>Group of Farmers Number 12</t>
  </si>
  <si>
    <t>Member: 78 farmers</t>
  </si>
  <si>
    <t>Representative: Nguyễn Thị Xìm</t>
  </si>
  <si>
    <t>Mobile: 0869.797.293</t>
  </si>
  <si>
    <t>Tổ sản xuất số 33</t>
  </si>
  <si>
    <t>Thôn 03, xã Thanh Xá, huyện Thanh Hà, tỉnh Hải Dương
(03 hamlet, Thanh Xa commune, Thanh Ha district, Hai Duong province)
(Vải thiều - Thieu litchi; group of 100 farmers)
Location on Google Map:
1/  Latitude: 20.896979; Longitude: 106.450381
2/  Latitude: 20.8993316; Longitude: 106.497994
3/  Latitude: 20.898372; Longitude: 106.446431
4/  Latitude: 20.896249; Longitude: 106.447785
5/  Latitude: 20.897807; Longitude: 106.44823</t>
  </si>
  <si>
    <t>10,66</t>
  </si>
  <si>
    <t>EA.15.01.06.041</t>
  </si>
  <si>
    <t>Thành viên: 100 nông dân</t>
  </si>
  <si>
    <t>Đại diện: Cao Văn Mùa</t>
  </si>
  <si>
    <t xml:space="preserve">Điện thoại: </t>
  </si>
  <si>
    <t>Group of Farmers Number 33</t>
  </si>
  <si>
    <t>Member: 100 farmers</t>
  </si>
  <si>
    <t>Representative: Cao Văn Mùa</t>
  </si>
  <si>
    <t xml:space="preserve">Mobile: </t>
  </si>
  <si>
    <t>Tổ sản xuất số 34</t>
  </si>
  <si>
    <t>Thôn 04, xã Thanh Xá, huyện Thanh Hà, tỉnh Hải Dương
(04 hamlet, Thanh Xa commune, Thanh Ha district, Hai Duong province)
(Vải thiều - Thieu litchi; group of 75 farmers)
Location on Google Map:
1/  Latitude: 20.908719; Longitude: 106.460607
2/  Latitude: 20.904459; Longitude: 106.458573
3/  Latitude: 20.905143; Longitude: 106.456379
4/  Latitude: 20.909852; Longitude: 106.459522
5/  Latitude: 20.907429; Longitude: 106.45816</t>
  </si>
  <si>
    <t>EA.15.01.06.042</t>
  </si>
  <si>
    <t>Thành viên: 75 nôngdân</t>
  </si>
  <si>
    <t>Đại diện: Hoàng Văn Loan</t>
  </si>
  <si>
    <t>Điện thoại: 0369.072.174</t>
  </si>
  <si>
    <t>Group of Farmers Number 34</t>
  </si>
  <si>
    <t>Member: 75 farmers</t>
  </si>
  <si>
    <t>Representative: Hoàng Văn Loan</t>
  </si>
  <si>
    <t>Mobile: 0369.072.174</t>
  </si>
  <si>
    <t>Vải Vườn dâu</t>
  </si>
  <si>
    <t>Thôn 02, xã Thanh Xá, huyện Thanh Hà, tỉnh Hải Dương
(02 hamlet, Thanh Xa commune, Thanh Ha district, Hai Duong province)
(Vải thiều - Thieu litchi; group of 150 farmers)
Location on Google Map:
1/  Latitude: 20.896979; Longitude: 106.450381
2/  Latitude: 20.8993316; Longitude: 106.497994
3/  Latitude: 20.898372; Longitude: 106.446431
4/  Latitude: 20.896249; Longitude: 106.447785
5/  Latitude: 20.897807; Longitude: 106.44823</t>
  </si>
  <si>
    <t>EA.15.01.06.043</t>
  </si>
  <si>
    <t>Thành viên: 150 nông dân</t>
  </si>
  <si>
    <t>Đại diện: Phạm Văn Bảo</t>
  </si>
  <si>
    <t>Vuon dau Lychee</t>
  </si>
  <si>
    <t>Member: 150 farmers</t>
  </si>
  <si>
    <t>Representative: Phạm Văn Bảo</t>
  </si>
  <si>
    <t>Vải Bãi Dừa</t>
  </si>
  <si>
    <t>Thôn 01, xã Thanh Xá, huyện Thanh Hà, tỉnh Hải Dương
(01 hamlet, Thanh Xa commune, Thanh Ha district, Hai Duong province)
(Vải thiều - Thieu litchi; group of 115 farmers)
Location on Google Map:
1/  Latitude: 20.908719; Longitude: 106.460607
2/  Latitude: 20.904459; Longitude: 106.458573
3/  Latitude: 20.905143; Longitude: 106.456379
4/  Latitude: 20.909852; Longitude: 106.459522
5/  Latitude: 20.907429; Longitude: 106.45816</t>
  </si>
  <si>
    <t>EA.15.01.06.044</t>
  </si>
  <si>
    <t>Thành viên: 115 nông dân</t>
  </si>
  <si>
    <t>Bai dua Lychee</t>
  </si>
  <si>
    <t>Tổ sản xuất số 10</t>
  </si>
  <si>
    <t>Thôn Thúy Lâm, xã Thanh Sơn, huyện Thanh Hà, tỉnh Hải Dương
(Thuy Lam hamlet, Thanh Sơn commune, Thanh Ha district, Hai Duong province)
(Vải thiều - Thieu litchi; group of 77 farmers)
Location on Google Map:
1/  Latitude: 20.867842; Longitude: 106.453013
2/  Latitude: 20.864832; Longitude: 106.450749
3/  Latitude: 20.86286; Longitude: 106.446133
4/  Latitude: 20.866539; Longitude: 106.455161
5/  Latitude: 20.864878; Longitude: 106.450661</t>
  </si>
  <si>
    <t>EA.15.01.06.045</t>
  </si>
  <si>
    <t>Thành viên: 77 nôngdân</t>
  </si>
  <si>
    <t>Đại diện: Công ty Cổ phần Ameii Việt Nam</t>
  </si>
  <si>
    <t>Giám đốc: Ngô Thị Thu Hồng</t>
  </si>
  <si>
    <t>Điện thoại: 0912.000.898</t>
  </si>
  <si>
    <t>Group of Farmers Number 10</t>
  </si>
  <si>
    <t>Member: 77 farmers</t>
  </si>
  <si>
    <t>Representative: AMEII VIETNAM JOINT STOCK COMPANY</t>
  </si>
  <si>
    <t xml:space="preserve">Director : Ngo Thi Thu Hong (Mrs.)  </t>
  </si>
  <si>
    <t>Mobile: 0912.000.898</t>
  </si>
  <si>
    <t>Tổ sản xuất số 35</t>
  </si>
  <si>
    <t>Thôn Thúy Lâm, xã Thanh Sơn, huyện Thanh Hà, tỉnh Hải Dương
(Thuy Lam hamlet, Thanh Son commune, Thanh Ha district, Hai Duong province)
(Vải thiều - Thieu litchi; group of 187 farmers)
Location on Google Map:
1/  Latitude: 20.867842; Longitude: 106.453013
2/  Latitude: 20.864832; Longitude: 106.450749
3/  Latitude: 20.86286; Longitude: 106.446133
4/  Latitude: 20.866539; Longitude: 106.455161
5/  Latitude: 20.864878; Longitude: 106.450661</t>
  </si>
  <si>
    <t>22,5</t>
  </si>
  <si>
    <t>EA.15.01.06.046</t>
  </si>
  <si>
    <t>Thành viên: 187 nôngdân</t>
  </si>
  <si>
    <t>Đại diện: Trần Trung Lìn</t>
  </si>
  <si>
    <t>Điện thoại: 0977.480.978</t>
  </si>
  <si>
    <t>Group of Farmers Number 35</t>
  </si>
  <si>
    <t>Member: 187 farmers</t>
  </si>
  <si>
    <t>Representative: Trần Trung Lìn</t>
  </si>
  <si>
    <t>Mobile: 0977.480.978</t>
  </si>
  <si>
    <t>Vải Thanh An</t>
  </si>
  <si>
    <t>Thôn Văn Tảo, xã Thanh An, huyện Thanh Hà, tỉnh Hải Dương
(Van Tao hamlet, Thanh An commune, Thanh Ha district, Hai Duong province)
(Vải thiều - Thieu litchi; group of 106 farmers)
Location on Google Map:
1/  Latitude: 20.9425592; Longitude: 106.4473117
2/  Latitude: 20.9433289; Longitude: 106.4486904
3/  Latitude: 20.9444834; Longitude: 106.4494947
4/  Latitude: 20.9449189; Longitude: 106.4513498
5/  Latitude: 20.9477245; Longitude: 106.4508931
6/  Latitude: 20.9475307; Longitude: 106.4491306
7/  Latitude: 20.9467037; Longitude: 106.4486857
8/  Latitude: 20.9460734; Longitude: 106.4483444
9/  Latitude: 20.9458054; Longitude: 106.4473764
10/  Latitude: 20.9451134; Longitude: 106.4475826
11/  Latitude: 20.9447232; Longitude: 106.4469261
12/  Latitude: 20.9443716; Longitude: 106.4469764
13/  Latitude: 20.9440857; Longitude: 106.4465922
14/  Latitude: 20.9437679; Longitude: 106.4464467
15/  Latitude: 20.9429772; Longitude: 106.4466274</t>
  </si>
  <si>
    <t>EA.15.01.06.047</t>
  </si>
  <si>
    <t>Thành viên: 106 nôngdân</t>
  </si>
  <si>
    <t>Đại diện: Nguyễn Huy Thức</t>
  </si>
  <si>
    <t>Thanh An Lychee</t>
  </si>
  <si>
    <t>Member: 106 farmers</t>
  </si>
  <si>
    <t>Representative: Nguyễn Huy Thức</t>
  </si>
  <si>
    <t>Vải Chín Thượng</t>
  </si>
  <si>
    <t>Thôn Chín Thượng, xã Bắc An, TP. Chí Linh, tỉnh Hải Dương
(Chin Thuong hamlet, Bắc An commune, Chi Linh City, Hai Duong province)
(Vải thiều - Thieu litchi; group of 33 farmers)
Location on Google Map:
1/  Latitude: 21.1792722; Longitude: 106.412035
2/  Latitude: 21.1824754; Longitude: 106.4134636
3/  Latitude: 21.1836605; Longitude: 106.4106432
4/  Latitude: 21.1797634; Longitude: 106.409801</t>
  </si>
  <si>
    <t>11,4</t>
  </si>
  <si>
    <t>EA.15.01.06.048</t>
  </si>
  <si>
    <t>Thành viên: 33 nôngdân</t>
  </si>
  <si>
    <t>Đại diện: Hoàng Văn Năm</t>
  </si>
  <si>
    <t>Chin Thuong Lychee</t>
  </si>
  <si>
    <t>Member: 33 farmers</t>
  </si>
  <si>
    <t>Representative: Hoàng Văn Nam</t>
  </si>
  <si>
    <t>Thôn Minh Thành, xã Hàm Minh - Thôn Thuận Minh, xã Thuận Quý, huyện Hàm Thuận Nam, Bình Thuận/Minh Thanh hamlet, Ham Minh commune - Thuan Minh hamlet, Thuan Quy commune, Ham Thuan Nam district, Binh Thuan province.
Location on Google Map:
10.8170862, 107.9796463
10.798511, 107.969080
(Giống: Thanh long ruột đỏ)</t>
  </si>
  <si>
    <t>Thôn Minh Thành, xã Hàm Minh, huyện Hàm Thuận Nam, Bình Thuận/Minh Thanh hamlet, Ham Minh commune, Ham Thuan Nam district, Binh Thuan province.
Location on Google Map:
10.8165984, 107.9774100
(Giống: Thanh long ruột trằng)</t>
  </si>
  <si>
    <t>AB.01.01.01.025</t>
  </si>
  <si>
    <t>AA.01.01.01.026</t>
  </si>
  <si>
    <t xml:space="preserve">Xã Hiệp Thạnh, huyện Châu Thành, tỉnh Long An/ Hiep Thanh commune, Chau Thanh district, Long An province
(Giống: Thanh long ruột đỏ/ Dragon fruit red flesh variety, nhóm 14 nông hộ/ Group of 14 farmers)
Location on Google map:
1/ Latitude:  10.46875, Longitude:106.446361111               2/ Latitude:  10.4838333, Longitude: 106.4595277                3/ Latitude:  10.4759722, Longitude: 106.45925     
</t>
  </si>
  <si>
    <t>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GOODLIFE HOLDINGS COMPANY 
Address: Lot 1G, Ho Chi Minh City Agricultural High - Tech Park, Hamlet 1, Pham Van Coi Commune, Cu Chi District, HCHC, Vietnam
Representative: Pham Ngoc Loan (Mrs.)
Position: Director
Phone: +84 2838662050
Mobile: +84902992608
Email: goodlife@goodlifejp.com</t>
  </si>
  <si>
    <t>AB.02.01.02.004</t>
  </si>
  <si>
    <t>Thị Trấn Thuận Nam, Huyện Hàm Thuận Nam, tỉnh Bình Thuận/ Thuan Nam Town, Ham Thuan Nam district, Binh Thuan province.
(Giống: Thanh long ruột đỏ / Dragon fruit red flesh variety, nhóm 02 nông hộ/ Group of 02 farmers)
Location on Google map:
1/10.841013,107.869976
2. 10.852633, 107.871002</t>
  </si>
  <si>
    <t>APPROVED</t>
  </si>
  <si>
    <t>CA.08.01.07.006</t>
  </si>
  <si>
    <t>CA.08.01.07.007</t>
  </si>
  <si>
    <t>CA.08.01.07.005</t>
  </si>
  <si>
    <t>CA.08.01.01.009</t>
  </si>
  <si>
    <t>CA.08.01.01.015</t>
  </si>
  <si>
    <t>CA.08.01.01.014</t>
  </si>
  <si>
    <t>CA.08.01.01.008</t>
  </si>
  <si>
    <t>CA.08.01.01.016</t>
  </si>
  <si>
    <t>CA.08.01.01.013</t>
  </si>
  <si>
    <t>CA.08.01.01.007</t>
  </si>
  <si>
    <t>CA.08.01.01.012</t>
  </si>
  <si>
    <t>CA.08.01.01.011</t>
  </si>
  <si>
    <t>CA.08.01.01.010</t>
  </si>
  <si>
    <t>CD.08.01.07.008</t>
  </si>
  <si>
    <t>CD.08.01.07.006</t>
  </si>
  <si>
    <t>CD.08.01.07.009</t>
  </si>
  <si>
    <t>CD.08.01.07.011</t>
  </si>
  <si>
    <t>CD.08.01.07.010</t>
  </si>
  <si>
    <t>CD.08.01.07.007</t>
  </si>
  <si>
    <t>CA.08.01.11.002</t>
  </si>
  <si>
    <t>CA.08.01.03.008</t>
  </si>
  <si>
    <t>CD.08.03.10.001</t>
  </si>
  <si>
    <t>xã Hòa An, huyện Chợ Mới, tỉnh An Giang      
Hoa An Commune, Cho Moi District, An Giang Province
(Giống: Xoài Tượng da xanh (ba màu) / Tuong Da Xanh Mango variety, nhóm 23 nông hộ/ Group of 23 farmers)
Location on Google map:
1/  10.358559; 105.499844
2/ 10.375017; 105.502663
3/ 10.368884; 105.507989
4/ 10.354871; 105.497254
5/10.361161; 105.508071</t>
  </si>
  <si>
    <t>20,8</t>
  </si>
  <si>
    <t>AB.02.01.03.002</t>
  </si>
  <si>
    <t>CD.18.05.07.003</t>
  </si>
  <si>
    <t>Newly approved</t>
  </si>
  <si>
    <t>Ấp Bình Hòa, xã Bình Thành, huyện Thanh Bình, tỉnh Đồng Tháp/ Binh Hoa Hamlet, Binh Thanh Commune, Thanh Binh Dictrict, Dong Thap Province; (group of 28 farmers)
Location on Google Map:
10.54300-105.55238
10.54652-105.55004
10.53685 -105.55114
10.541190-105.53715
10.54087-105.56136
( Giống: Xoài Tượng da xanh)</t>
  </si>
  <si>
    <r>
      <t xml:space="preserve">Hợp tác xã Nông nghiệp thương mại dịch vụ Bình Hòa
Địa chỉ: Ấp Bình Hòa, xã Bình Thành, huyện Thanh Bình, tỉnh Đồng Tháp
Người đại diện: Phan Văn Nhơn
Số điện thoại:0913.020.677
</t>
    </r>
    <r>
      <rPr>
        <b/>
        <sz val="13"/>
        <color indexed="8"/>
        <rFont val="Times New Roman"/>
        <family val="1"/>
      </rPr>
      <t xml:space="preserve"> Binh Hoa Agricultural Service and trading Cooperative
Address:Binh Hoa Hamlet, Binh Thanh Commune, Thanh Binh Dictrict, Dong Thap Province
Director: Phan Van Nhon
Phone: 0913.020.677</t>
    </r>
  </si>
  <si>
    <t>ấp 4, xã Bình Hàng Tây, huyện Cao Lãnh, tỉnh Đồng Tháp/Hamlet 4, Binh Hang Tay Commune, Cao Lanh Dictrict, Dong Thap Province; (group of 61 farmers)
Location on Google Map:
10.384646-105.780757
10.397344-105.788538
10.410648-105.778475
10.393616-105.770466
10.387160-105.773875
(Giống: xoài tượng da xanh)</t>
  </si>
  <si>
    <r>
      <t xml:space="preserve">Vùng trồng xoài tượng da xanh ấp 4
Địa chỉ: ấp 4, xã Bình Hàng Tây, huyện Cao Lãnh, tỉnh Đồng Tháp
Người đại diện: Nguyễn Văn Định
Số điện thoại: 0328299952
</t>
    </r>
    <r>
      <rPr>
        <b/>
        <sz val="13"/>
        <color indexed="8"/>
        <rFont val="Times New Roman"/>
        <family val="1"/>
      </rPr>
      <t>Tuong Da Xanh Mango orchard of Hamlet 4
Address: Hamlet 4, Binh Hang Tay Commune, Cao Lanh Dictrict, Dong Thap Province
Director: Nguyễn Văn Định
Phone: 0328299952</t>
    </r>
  </si>
  <si>
    <t>ấp Bình Phú Long, xã Bình Hàng Tây, huyện Cao Lãnh, tỉnh Đồng Tháp/Binh Phu Long Hamlet, Binh Hang Tay Commune, Cao Lanh Dictrict, Dong Thap Province; (group of 50 farmers)
Location on Google Map:
10.366551-105.768833
10.374913-105.771742
10.372556-105.769394
10.363876-105.7688838
10.368368-105.769637
(Giống: xoài tượng da xanh)</t>
  </si>
  <si>
    <r>
      <t xml:space="preserve">Vùng trồng xoài tượng da xanh ấp Bình Phú Long_Mã 1
Địa chỉ: ấp Bình Phú Long, xã Bình Hàng Tây, huyện Cao Lãnh, tỉnh Đồng Tháp
Người đại diện: Nguyễn Văn Định
Số điện thoại: 0328299952
</t>
    </r>
    <r>
      <rPr>
        <b/>
        <sz val="13"/>
        <color indexed="8"/>
        <rFont val="Times New Roman"/>
        <family val="1"/>
      </rPr>
      <t>Tuong Da Xanh Mango orchard of Binh Phu Long Hamlet_code 1
Address: Binh Phu Long Hamlet, Binh Hang Tay commune, Cao Lanh dictrict, Dong Thap Province
Director: Nguyễn Văn Định
Phone: 0328299952</t>
    </r>
  </si>
  <si>
    <t>ấp 3, xã Bình Hàng Tây, huyện Cao Lãnh, tỉnh Đồng Tháp/Hamlet 3, Binh Hang Tay Commune, Cao Lanh Dictrict, Dong Thap Province; (group of 62 farmers)
Location on Google Map:
10.3668-105.766158
10.3638-105.771009
10.365459-105.761086
10.366078-105.763444
10.359219-105.766823
(Giống: xoài tượng da xanh)</t>
  </si>
  <si>
    <r>
      <t xml:space="preserve">Vùng trồng xoài tượng da xanh ấp 3
Địa chỉ: ấp 3, xã Bình Hàng Tây, huyện Cao Lãnh, tỉnh Đồng Tháp
Người đại diện: Nguyễn Văn Định
Số điện thoại: 0328299952
</t>
    </r>
    <r>
      <rPr>
        <b/>
        <sz val="13"/>
        <color indexed="8"/>
        <rFont val="Times New Roman"/>
        <family val="1"/>
      </rPr>
      <t>Tuong Da Xanh Mango orchard of Hamlet 3
Address: Hamlet 3, Binh Hang Tay Commune, Cao Lanh Dictrict, Dong Thap Province
Director: Nguyễn Văn Định
Phone: 0328299952</t>
    </r>
  </si>
  <si>
    <t>ấp 1, ấp 2, xã Bình Hàng Tây, huyện Cao Lãnh, tỉnh Đồng Tháp/Hamlet 1 and 2, Binh Hang Tay Commune, Cao Lanh Dictrict, Dong Thap Province; (group of 83 farmers)
Location on Google Map:
10.369811-105.752460
10.380856-105.762083
10.369917-105.757872
10.360890-105.758987
10.363522-105.754620
(Giống: xoài Tượng Da Xanh)</t>
  </si>
  <si>
    <r>
      <t xml:space="preserve">Vùng trồng xoài tượng da xanh ấp 1, ấp 2
Địa chỉ: ấp 1, ấp 2, xã Bình Hàng Tây, huyện Cao Lãnh, tỉnh Đồng Tháp
Người đại diện: Nguyễn Văn Định
Số điện thoại: 0328299952
</t>
    </r>
    <r>
      <rPr>
        <b/>
        <sz val="13"/>
        <color indexed="8"/>
        <rFont val="Times New Roman"/>
        <family val="1"/>
      </rPr>
      <t>Tuong Da Xanh Mango orchard of Hamlet 1, Hamlet 2
Address: Hamlet 1 and 2, Binh Hang Tay Commune, Cao Lanh Dictrict, Dong Thap Province
Director: Nguyễn Văn Định
Phone: 0328299952</t>
    </r>
  </si>
  <si>
    <t>ấp Bình Phú Long, xã Bình Hàng Tây, huyện Cao Lãnh, tỉnh Đồng Tháp/Bình Phú Long Hamlet , Binh Hang Tay Commune, Cao Lanh Dictrict, Dong Thap Province; (group of 59 farmers)
Location on Google Map:
10.367839-105.779159
10.381242-105.7754
10.372788-105.775294
10.376208-105.749949
10.366192-105.774390
(Giống: xoài tượng da xanh)</t>
  </si>
  <si>
    <r>
      <t xml:space="preserve">Vùng trồng xoài tượng da xanh ấp Bình Phú Long_Mã 2
Địa chỉ: ấp Bình Phú Long, xã Bình Hàng Tây, huyện Cao Lãnh, tỉnh Đồng Tháp
Người đại diện: Nguyễn Văn Định
Số điện thoại: 0328299952
</t>
    </r>
    <r>
      <rPr>
        <b/>
        <sz val="13"/>
        <color indexed="8"/>
        <rFont val="Times New Roman"/>
        <family val="1"/>
      </rPr>
      <t>Tuong Da Xanh Mango orchard of Binh Phu Long Hamlet_code 2
Address: Binh Phu Long Hamlet, Binh Hang Tay commune, Cao Lanh dictrict, Dong Thap Province
Director: Nguyễn Văn Định
Phone: 0328299952</t>
    </r>
  </si>
  <si>
    <t>ấp 2, xã Bình Hàng Tây, huyện Cao Lãnh, tỉnh Đồng Tháp/Hamlet 2, Binh Hang Tay Commune, Cao Lanh Dictrict, Dong Thap Province; (group of 69 farmers)
Location on Google Map:
10.383588-105.759322
10.377703-105.773153
10.371859-105.767555
10.379340-105.759179
10.380952-105.767794
(Giống: xoài tượng da xanh)</t>
  </si>
  <si>
    <r>
      <t xml:space="preserve">Vùng trồng xoài tượng da xanh ấp 2
Địa chỉ: ấp 2, xã Bình Hàng Tây, huyện Cao Lãnh, tỉnh Đồng Tháp
Người đại diện: Nguyễn Văn Định
Số điện thoại: 0328299952
</t>
    </r>
    <r>
      <rPr>
        <b/>
        <sz val="13"/>
        <color indexed="8"/>
        <rFont val="Times New Roman"/>
        <family val="1"/>
      </rPr>
      <t>Tuong Da Xanh Mango orchard of Hamlet 2
Address: Hamlet 2, Binh Hang Tay Commune, Cao Lanh Dictrict, Dong Thap Province
Director: Nguyễn Văn Định
Phone: 0328299952</t>
    </r>
  </si>
  <si>
    <t>CB.08.01.07.017</t>
  </si>
  <si>
    <t xml:space="preserve"> ấp 4, xã Binh Hàng Tây, huyện Cao Lãnh, tỉnh Đồng Tháp/hamlet 4, Binh Hang Tay commune, Cao Lanh District, Dong Thap province; (group of 23 farmers)
Location on Google Map:
10.385565-105.783218
10.396786-105.788953
10.387902-105.772102
10.384260-105.774489
10.384478-105.777729
(Giống: Xoài Cát Hòa Lộc)</t>
  </si>
  <si>
    <r>
      <t xml:space="preserve">Vùng trồng xoài cát hòa lộc ấp 4
Địa chỉ: ấp 4, xã Binh Hàng Tây, huyện Cao Lãnh, tỉnh Đồng Tháp
Người đại diện:Nguyễn Văn Định 
Số điện thoại: 0328299952
</t>
    </r>
    <r>
      <rPr>
        <b/>
        <sz val="13"/>
        <color indexed="8"/>
        <rFont val="Times New Roman"/>
        <family val="1"/>
      </rPr>
      <t>Hoa Loc Mango orchard of hamlet 4
Address: hamlet 4, Binh Hang Tay commune, Cao Lanh District, Dong Thap province
Director: Nguyen Van Đinh
Phone:  0328299952</t>
    </r>
  </si>
  <si>
    <t>CB.08.01.07.016</t>
  </si>
  <si>
    <t xml:space="preserve"> ấp 3, xã Binh Hàng Tây, huyện Cao Lãnh, tỉnh Đồng Tháp/hamlet 3, Binh Hang Tay commune, Cao Lanh District, Dong Thap province; (group of 25 farmers)
Location on Google Map:
10.365117-105.767036
10.367513-105.763728
10.363903-105.772002
10.359147-105.767577
10.364164-105.764537
(Giống: Xoài Cát Hòa Lộc)</t>
  </si>
  <si>
    <r>
      <t xml:space="preserve">Vùng trồng xoài cát hòa lộc ấp 3
Địa chỉ: ấp 3, xã Binh Hàng Tây, huyện Cao Lãnh, tỉnh Đồng Tháp
Người đại diện:Nguyễn Văn Định 
Số điện thoại: 0328299952
</t>
    </r>
    <r>
      <rPr>
        <b/>
        <sz val="13"/>
        <color indexed="8"/>
        <rFont val="Times New Roman"/>
        <family val="1"/>
      </rPr>
      <t>Hoa Loc Mango orchard of hamlet 3
Address: hamlet 3, Binh Hang Tay commune, Cao Lanh District, Dong Thap province
Director: Nguyen Van Đinh
Phone:  0328299952</t>
    </r>
  </si>
  <si>
    <t>CB.08.01.07.015</t>
  </si>
  <si>
    <t xml:space="preserve"> ấp 2, xã Binh Hàng Tây, huyện Cao Lãnh, tỉnh Đồng Tháp/hamlet 2, Binh Hang Tay commune, Cao Lanh District, Dong Thap province; (group of 59 farmers)
Location on Google Map:
10.377808-105.762005
10.385519-105.761300
10.379562-105.756269
10.375711-105.758089
10.379340-105.759179
(Giống: Xoài Cát Hòa Lộc)</t>
  </si>
  <si>
    <r>
      <t xml:space="preserve">Vùng trồng xoài cát hòa lộc ấp 2_Mã 2
Địa chỉ: ấp 2, xã Binh Hàng Tây, huyện Cao Lãnh, tỉnh Đồng Tháp
Người đại diện:Nguyễn Văn Định 
Số điện thoại: 0328299952
</t>
    </r>
    <r>
      <rPr>
        <b/>
        <sz val="13"/>
        <color indexed="8"/>
        <rFont val="Times New Roman"/>
        <family val="1"/>
      </rPr>
      <t>Hoa Loc Mango orchard of hamlet 2 code 2
Address: hamlet 2, Binh Hang Tay commune, Cao Lanh District, Dong Thap province
Director: Nguyen Van Đinh
Phone:  0328299952</t>
    </r>
  </si>
  <si>
    <t>CB.08.01.07.014</t>
  </si>
  <si>
    <t xml:space="preserve"> ấp 2, xã Binh Hàng Tây, huyện Cao Lãnh, tỉnh Đồng Tháp/hamlet 2, Binh Hang Tay commune, Cao Lanh District, Dong Thap province; (group of 50 farmers)
Location on Google Map:
10.336708-105.758535
10.370431-105.763106
10.379481-105.765284
10.374055-105.759793
10.369917-105.757872
(Giống: Xoài Cát Hòa Lộc)</t>
  </si>
  <si>
    <r>
      <t xml:space="preserve">Vùng trồng xoài cát hòa lộc ấp 2
Địa chỉ: ấp 2, xã Binh Hàng Tây, huyện Cao Lãnh, tỉnh Đồng Tháp
Người đại diện:Nguyễn Văn Định 
Số điện thoại: 0328299952
</t>
    </r>
    <r>
      <rPr>
        <b/>
        <sz val="13"/>
        <color indexed="8"/>
        <rFont val="Times New Roman"/>
        <family val="1"/>
      </rPr>
      <t>Hoa Loc Mango orchard of hamlet 2
Address: hamlet 2, Binh Hang Tay commune, Cao Lanh District, Dong Thap province
Director: Nguyễn Văn Định
Phone:  0328299952</t>
    </r>
  </si>
  <si>
    <t>CB.08.01.07.013</t>
  </si>
  <si>
    <t xml:space="preserve"> ấp 1, xã Binh Hàng Tây, huyện Cao Lãnh, tỉnh Đồng Tháp/hamlet 1, Binh Hang Tay commune, Cao Lanh District, Dong Thap province; (group of 44 farmers)
Location on Google Map:
10.371549-105.748332
10.367523-105.751894
10.363445-105.753776
10.362101-105.757894
10.361985-105.756291
(Giống: Xoài Cát Hòa Lộc)</t>
  </si>
  <si>
    <r>
      <t xml:space="preserve">Vùng trồng xoài cát hòa lộc ấp 1
Địa chỉ: ấp 1, xã Binh Hàng Tây, huyện Cao Lãnh, tỉnh Đồng Tháp
Người đại diện:Nguyễn Văn Định 
Số điện thoại: 0328299952
</t>
    </r>
    <r>
      <rPr>
        <b/>
        <sz val="13"/>
        <color indexed="8"/>
        <rFont val="Times New Roman"/>
        <family val="1"/>
      </rPr>
      <t>Hoa Loc Mango orchard of hamlet 1
Address: hamlet 1, Binh Hang Tay commune, Cao Lanh District, Dong Thap province
Director: Nguyen Van Đinh
Phone:  0328299952</t>
    </r>
  </si>
  <si>
    <t>CB.08.01.07.012</t>
  </si>
  <si>
    <t xml:space="preserve"> ấp Bình Phú Long, xã Binh Hàng Tây, huyện Cao Lãnh, tỉnh Đồng Tháp/Binh Phu Long Hamlet, Binh Hang Tay commune, Cao Lanh District, Dong Thap province; (group of 32 farmers)
Location on Google Map:
10.366483-105.768910
10.370927- 105.767413
10.380166-105.775948
10.367313-105.774142
10.366917-105.774693
(Giống: Xoài Cát Hòa Lộc)</t>
  </si>
  <si>
    <r>
      <t xml:space="preserve">Vùng trồng xoài cát hòa lộc ấp Bình Phú Long
Địa chỉ: ấp Bình Phú Long, xã Binh Hàng Tây, huyện Cao Lãnh, tỉnh Đồng Tháp
Người đại diện:Nguyễn Văn Định 
Số điện thoại: 0328299952
</t>
    </r>
    <r>
      <rPr>
        <b/>
        <sz val="13"/>
        <color indexed="8"/>
        <rFont val="Times New Roman"/>
        <family val="1"/>
      </rPr>
      <t>Hoa Loc Mango orchard of Binh Phu Long hamlet 
Address: Binh Phu Long hamlet, Binh Hang Tay commune, Cao Lanh District, Dong Thap province
Director: Nguyen Van Đinh
Phone:  0328299952</t>
    </r>
  </si>
  <si>
    <t>CB.08.01.01.006</t>
  </si>
  <si>
    <t>ấp Mỹ Hưng Hòa, xã Mỹ Xương, huyện Cao Lãnh, tỉnh Đồng Tháp/My Hung Hoa hamlet, My Xuong commune, Cao Lanh District, Dong Thap province; (group of 72 farmers)
Location on Google Map:
10.393925-105.728386
10.397756-105.723520
10.402864-105.718269
10.401000-105.724067
10.402459-105.723775
( Giống: xoài Cát Hòa Lộc)</t>
  </si>
  <si>
    <r>
      <t xml:space="preserve">Vùng trồng Xoài tổ 01  ấp Mỹ Hưng Hòa xã Mỹ Xương
Địa chỉ: ấp Mỹ Hưng Hòa, xã Mỹ Xương, huyện Cao Lãnh, tỉnh Đồng Tháp
Người đại diện:Nguyễn Thị Ngọc Giàu
Số điện thoại:0356.487.873
</t>
    </r>
    <r>
      <rPr>
        <b/>
        <sz val="13"/>
        <color indexed="8"/>
        <rFont val="Times New Roman"/>
        <family val="1"/>
      </rPr>
      <t>Mango orchard of Group  1, My Hung Hoa Hamlet, My Xuong commune
Address: My Hung Hoa hamlet, My Xuong commune, Cao Lanh District, Dong Thap province
Director:Nguyen Thi Ngoc Giau
Phone: 0356.487.873</t>
    </r>
  </si>
  <si>
    <t>CB.08.01.01.005</t>
  </si>
  <si>
    <t>ấp Mỹ Thạnh, xã Mỹ Xương, huyện Cao Lãnh, tỉnh Đồng Tháp/My Thanh hamlet, My Xuong commune, Cao Lanh District, Dong Thap province; (group of 34 farmers)
Location on Google Map:
10.409528-105.710469
10.405317-105.711450
10.412514-105.709282
10.414708-105.707645
10.410846-105.709898
( Giống: xoài Cát Hòa Lộc)</t>
  </si>
  <si>
    <r>
      <t xml:space="preserve">Vùng trồng Xoài tổ 01  ấp Mỹ Thạnh xã Mỹ Xương
Địa chỉ: ấp Mỹ Thạnh, xã Mỹ Xương, huyện Cao Lãnh, tỉnh Đồng Tháp
Người đại diện: Đỗ Văn Em
Số điện thoại:0939.030.252
</t>
    </r>
    <r>
      <rPr>
        <b/>
        <sz val="13"/>
        <color indexed="8"/>
        <rFont val="Times New Roman"/>
        <family val="1"/>
      </rPr>
      <t>Mango orchard of Group  1, My Thanh Hamlet, My Xuong commune
Address: My Thanh hamlet, My Xuong commune, Cao Lanh District, Dong Thap province
Director: Đo Van Em
Phone:0939.030.252</t>
    </r>
  </si>
  <si>
    <t xml:space="preserve"> ấp Mỹ Hưng Hòa, xã Mỹ Xương, huyện Cao Lãnh, tỉnh Đồng Tháp/My Hung Hoa Hamlet, My Xuong Commune, Cao Lanh Dictrict, Dong Thap Province; (group of 50 farmers)
Location on Google Map:
10.407903-105.719779
10.400439-105.721921
10.397053-105.724908
10.400839-105.721138
10.938667-105.722872
(Giống: xoài cát chu)</t>
  </si>
  <si>
    <r>
      <t xml:space="preserve">Vùng trồng Xoài tổ 03  ấp Mỹ Hưng Hòa xã Mỹ Xương
Địa chỉ: ấp Mỹ Hưng Hòa, xã Mỹ Xương, huyện Cao Lãnh, tỉnh Đồng Tháp
Người đại diện: Huỳnh Văn Nghiệp
Số điện thoại: 0939523790
</t>
    </r>
    <r>
      <rPr>
        <b/>
        <sz val="13"/>
        <color indexed="8"/>
        <rFont val="Times New Roman"/>
        <family val="1"/>
      </rPr>
      <t>Mango orchard of Groupe 3, My Hung Hoa Hamlet, My Xuong Commune
Address: My Hung Hoa Hamlet, My Xuong Commune, Cao Lanh Dictrict, Dong Thap Province
Director: Huynh Van Nghiep
Phone: 0939523790</t>
    </r>
  </si>
  <si>
    <t>ấp Mỹ Thạnh, xã Mỹ Xương, huyện Cao Lãnh, tỉnh Đồng Tháp/My Thanh hamlet, My Xuong commune, Cao Lanh District, Dong Thap province; (group of 74 farmers)
Location on Google Map:
10.406045-105.714355
10.404377-105.712956
10.405012-105.712080
10.408362-105.710802
10.405314-105.711645
( Giống: xoài Cát chu)</t>
  </si>
  <si>
    <r>
      <t xml:space="preserve">Vùng trồng Xoài tổ 02  ấp Mỹ Thạnh xã Mỹ Xương
Địa chỉ: ấp Mỹ Thạnh, xã Mỹ Xương, huyện Cao Lãnh, tỉnh Đồng Tháp
Người đại diện: Nguyễn Thanh Tuấn
Số điện thoại: 0363.820.140
</t>
    </r>
    <r>
      <rPr>
        <b/>
        <sz val="13"/>
        <color indexed="8"/>
        <rFont val="Times New Roman"/>
        <family val="1"/>
      </rPr>
      <t>Mango orchard of Group  2, My Thanh Hamlet, My Xuong commune
Address: My Thanh hamlet, My Xuong commune, Cao Lanh District, Dong Thap province
Director: Nguyen Thanh Tuan
Phone:0363.820.140</t>
    </r>
  </si>
  <si>
    <t>ấp Mỹ Thạnh, xã Mỹ Xương, huyện Cao Lãnh, tỉnh Đồng Tháp/y Thanh Hamlet, My Xuong Commune, Cao Lanh Dictrict, Dong Thap Province; (group of 63 farmers)
Location on Google Map:
10.407711-105.708169
10.408744-105.707276
10.407400-105.708293
10.407582-105.704105
10.408657-105.702138
( Giống: xoài cát chu)</t>
  </si>
  <si>
    <r>
      <t xml:space="preserve">Vùng trồng Xoài tổ 03  ấp Mỹ Thạnh xã Mỹ Xương
Địa chỉ: ấp Mỹ Thạnh, xã Mỹ Xương, huyện Cao Lãnh, tỉnh Đồng Tháp
Người đại diện: Nguyễn Văn Mách 
Số điện thoại: 0365181803
</t>
    </r>
    <r>
      <rPr>
        <b/>
        <sz val="13"/>
        <color indexed="8"/>
        <rFont val="Times New Roman"/>
        <family val="1"/>
      </rPr>
      <t>Mango orchard of Group 3, My Thanh Hamlet, My Xuong Commune
Address: My Thanh Hamlet, My Xuong Commune, Cao Lanh Dictrict, Dong Thap Province
Director: Nguyen Van Mach
Phone: 0365181803</t>
    </r>
  </si>
  <si>
    <t>Ấp Mỹ Thạnh, xã Mỹ Xương, huyện Cao Lãnh, tỉnh Đồng Tháp/My Thanh Hamlet, My Xuong Commune, Cao Lanh Dictrict, Dong Thap Province; (group of 52 farmers)
Location on Google Map:
10.409848-105.706356
10.416531-105.699627
10.412200-105.703567
10.413230-105.702478
10.415353-105.701900
(Giống: xoài Cát Chu)</t>
  </si>
  <si>
    <r>
      <t xml:space="preserve">Vùng trồng Xoài tổ 04  ấp Mỹ Thạnh xã Mỹ Xương
Địa chỉ: Ấp Mỹ Thạnh, xã Mỹ Xương, huyện Cao Lãnh, tỉnh Đồng Tháp
Người đại diện: Huỳnh Công Thức 
Số điện thoại: 0974752386
</t>
    </r>
    <r>
      <rPr>
        <b/>
        <sz val="13"/>
        <color indexed="8"/>
        <rFont val="Times New Roman"/>
        <family val="1"/>
      </rPr>
      <t>Mango orchard of Group 4, My Thanh Hamlet, My Xuong Commune
Address: My Thanh Hamlet, My Xuong Commune, Cao Lanh Dictrict, Dong Thap Province
Director: Huynh Cong Thuc
Phone: 0974752386</t>
    </r>
  </si>
  <si>
    <t>Ấp Mỹ Thạnh, xã Mỹ Xương, huyện Cao Lãnh, tỉnh Đồng Tháp/My Thanh Hamlet, My Xuong Commune, Cao Lanh Dictrict, Dong Thap Province; (group of 59 farmers)
Location on Google Map:
10.414172-105.699024
10.415591-105.701142
10.412995-105.698718
10.415525-105.698805
10.412676-105.695510
(Giống: xoài Cát Chu)</t>
  </si>
  <si>
    <r>
      <t xml:space="preserve">Vùng trồng Xoài tổ 05  ấp Mỹ Thạnh xã Mỹ Xương
Địa chỉ: Ấp Mỹ Thạnh, xã Mỹ Xương, huyện Cao Lãnh, tỉnh Đồng Tháp
Người đại diện: Nguyễn Văn Mắm 
Số điện thoại: 0377685338
</t>
    </r>
    <r>
      <rPr>
        <b/>
        <sz val="13"/>
        <color indexed="8"/>
        <rFont val="Times New Roman"/>
        <family val="1"/>
      </rPr>
      <t>Mango orchard of Group 5, My Thanh Hamlet, My Xuong Commune
Address: My Thanh Hamlet, My Xuong Commune, Cao Lanh Dictrict, Dong Thap Province
Director: Nguyen Van Mam
Phone: 0377685338</t>
    </r>
  </si>
  <si>
    <t>Ấp Mỹ Thạnh, xã Mỹ Xương, huyện Cao Lãnh, tỉnh Đồng Tháp/My Thanh Hamlet, My Xuong Commune, Cao Lanh Dictrict, Dong Thap Province; (group of 44 farmers)
Location on Google Map:
10.418164-105.695567
10.412470-105.694288
10.417742-105.696736
10.420233-105.693649
10.412428-105.696736
(Giống: xoài Cát Chu)</t>
  </si>
  <si>
    <r>
      <t xml:space="preserve">Vùng trồng Xoài tổ 06  ấp Mỹ Thạnh xã Mỹ Xương
Địa chỉ: Ấp Mỹ Thạnh, xã Mỹ Xương, huyện Cao Lãnh, tỉnh Đồng Tháp
Người đại diện: Trần Thanh Nguyên 
Số điện thoại: 0965329394
</t>
    </r>
    <r>
      <rPr>
        <b/>
        <sz val="13"/>
        <color indexed="8"/>
        <rFont val="Times New Roman"/>
        <family val="1"/>
      </rPr>
      <t>Mango orchard of Group 6, My Thanh Hamlet, My Xuong Commune
Address: My Thanh Hamlet, My Xuong Commune, Cao Lanh Dictrict, Dong Thap Province
Director: Trần Thanh Nguyên
Phone: 0965329394</t>
    </r>
  </si>
  <si>
    <t>ấp Mỹ Thới, xã Mỹ Xương, huyện Cao Lãnh, tỉnh Đồng Tháp/My Thoi hamlet, My Xuong commune, Cao Lanh District, Dong Thap province; (group of 46 farmers)
Location on Google Map:
10.423050-105.707.560
10.415177-105.716182
10.423029-105.707552
10.410071-105.712975
10.410117-105.716163
( Giống: xoài Cát Chu)</t>
  </si>
  <si>
    <r>
      <t xml:space="preserve">Vùng trồng Xoài tổ 01  ấp Mỹ Thới xã Mỹ Xương
Địa chỉ: ấp Mỹ Thới, xã Mỹ Xương, huyện Cao Lãnh, tỉnh Đồng Tháp
Người đại diện: Trần Hùng Vương
Số điện thoại: 0382.920.999
</t>
    </r>
    <r>
      <rPr>
        <b/>
        <sz val="13"/>
        <color indexed="8"/>
        <rFont val="Times New Roman"/>
        <family val="1"/>
      </rPr>
      <t>Mango orchard of Group  1, My Thoi Hamlet, My Xuong commune
Address: My Thoi hamlet, My Xuong commune, Cao Lanh District, Dong Thap province
Director: Tran Hung Vuong
Phone: 0382.920.999</t>
    </r>
  </si>
  <si>
    <t>ấp Mỹ Thới, xã Mỹ Xương, huyện Cao Lãnh, tỉnh Đồng Tháp/My Thoi hamlet, My Xuong commune, Cao Lanh District, Dong Thap province; (group of 45 farmers)
Location on Google Map:
10.416024-105.712861
10.419560-105.706277
10.424560-105.691703
10.416088-105.712880
10.419509-105.706274
( Giống: xoài Cát chu)</t>
  </si>
  <si>
    <r>
      <t xml:space="preserve">Vùng trồng Xoài tổ 02  ấp Mỹ Thới xã Mỹ Xương
Địa chỉ: ấp Mỹ Thới, xã Mỹ Xương, huyện Cao Lãnh, tỉnh Đồng Tháp
Người đại diện: Nguyễn Phú Toàn
Số điện thoại: 0916.737515
</t>
    </r>
    <r>
      <rPr>
        <b/>
        <sz val="13"/>
        <color indexed="8"/>
        <rFont val="Times New Roman"/>
        <family val="1"/>
      </rPr>
      <t>Mango orchard of Group  2, My Thoi Hamlet, My Xuong commune
Address: My Thoi hamlet, My Xuong commune, Cao Lanh District, Dong Thap province
Director: Nguyen Phu Toan
Phone:0916.737515</t>
    </r>
  </si>
  <si>
    <t>ấp Mỹ Thới, xã Mỹ Xương, huyện Cao Lãnh, tỉnh Đồng Tháp/My Thoi Hamlet, My Xuong Commune, Cao Lanh Dictrict, Dong Thap Province; (group of 38 farmers)
Location on Google Map:
10.421576-105.700550
10.422916-105.695377
10.424455-105.688749
10.431756-105.701318
10.424319-105.690156
(Giống: xoài Cát Chu)</t>
  </si>
  <si>
    <r>
      <t xml:space="preserve">Vùng trồng Xoài tổ 03  ấp Mỹ Thới xã Mỹ Xương
Địa chỉ: ấp Mỹ Thới, xã Mỹ Xương, huyện Cao Lãnh, tỉnh Đồng Tháp
Người đại diện: Nguyễn Ngọc Nhu  
Số điện thoại: 0944954751
</t>
    </r>
    <r>
      <rPr>
        <b/>
        <sz val="13"/>
        <color indexed="8"/>
        <rFont val="Times New Roman"/>
        <family val="1"/>
      </rPr>
      <t>Mango orchard of Group 3, My Thoi Hamlet, My Xuong Commune
Address: My Thoi Hamlet, My Xuong Commune, Cao Lanh Dictrict, Dong Thap Province
Director: Nguyen Ngoc Nhu
Phone: 0944954751</t>
    </r>
  </si>
  <si>
    <t>ấp Mỹ Hưng Hòa, xã Mỹ Xương, huyện Cao Lãnh, tỉnh Đồng Tháp/My Hung Hoa hamlet, My Xuong commune, Cao Lanh District, Dong Thap province; (group of 63 farmers)
Location on Google Map:
10.402431-105.714725
10.406451-105.716421
10.401576-105.716436
10.402945-105.718349
10.400409-105.721964
( Giống: Xoài Cát Chu)</t>
  </si>
  <si>
    <r>
      <t xml:space="preserve">Vùng trồng Xoài tổ 02  ấp Mỹ Hưng Hòa xã Mỹ Xương
Địa chỉ: ấp Mỹ Hưng Hòa, xã Mỹ Xương, huyện Cao Lãnh, tỉnh Đồng Tháp
Người đại diện: Võ Văn Yên
Số điện thoại: 0869.837.081
</t>
    </r>
    <r>
      <rPr>
        <b/>
        <sz val="13"/>
        <color indexed="8"/>
        <rFont val="Times New Roman"/>
        <family val="1"/>
      </rPr>
      <t>Mango orchard of Group 2, My Hung Hoa Hamlet, My Xuong commune
Address: My Hung Hoa hamlet, My Xuong commune, Cao Lanh District, Dong Thap province
Director: Vo Van Yen
Phone: 0869.837.081</t>
    </r>
  </si>
  <si>
    <t>Ấp Tây Mỹ, xã Mỹ Hội, huyện Cao Lãnh, tỉnh Đồng Tháp/Tay My Hamlet, My Hoi Commune, Cao Lanh Dictrict, Dong Thap Province; (group of 19 farmers)
Location on Google Map:
10.42701-105.71438
10.41772-105.71454
10.40325-105.72585
10.42253-105.70330
10.41196-105.72482
(Giống:xoài cát chu)</t>
  </si>
  <si>
    <r>
      <t xml:space="preserve">Xoài Bà Két
Địa chỉ: Ấp Tây Mỹ, xã Mỹ Hội, huyện Cao Lãnh, tỉnh Đồng Tháp
Người đại diện: Nguyễn Phú Hiệp
Số điện thoại: 0930800733
</t>
    </r>
    <r>
      <rPr>
        <b/>
        <sz val="13"/>
        <color indexed="8"/>
        <rFont val="Times New Roman"/>
        <family val="1"/>
      </rPr>
      <t>Ba Ket Mango
Address: Tay My Hamlet, My Hoi Commune, Cao Lanh Dictrict, Dong Thap Province
Director: Nguyen Phu Hiep
Phone: 0930800733</t>
    </r>
  </si>
  <si>
    <t xml:space="preserve"> ấp 3, xã Binh Hàng Tây, huyện Cao Lãnh, tỉnh Đồng Tháp/hamlet 3, Binh Hang Tay commune, Cao Lanh District, Dong Thap province; (group of 41 farmers)
Location on Google Map:
10.366806-105.765666
10.362694-105.772482
10.359882-105.764806
10.364573-105.762478
10.366346-105.763907
(Giống: Xoài cát chu)</t>
  </si>
  <si>
    <r>
      <t xml:space="preserve">Vùng trồng xoài cát chu ấp 3
Địa chỉ: ấp 3, xã Binh Hàng Tây, huyện Cao Lãnh, tỉnh Đồng Tháp
Người đại diện:Nguyễn Văn Định 
Số điện thoại: 0328299952
</t>
    </r>
    <r>
      <rPr>
        <b/>
        <sz val="13"/>
        <color indexed="8"/>
        <rFont val="Times New Roman"/>
        <family val="1"/>
      </rPr>
      <t>Cat Chu mango orchard of hamlet 3
Address: hamlet 3, Binh Hang Tay commune, Cao Lanh District, Dong Thap province
Director: Nguyen Van Đinh
Phone:  0328299952</t>
    </r>
  </si>
  <si>
    <t>22,99</t>
  </si>
  <si>
    <t xml:space="preserve"> ấp 1,2, xã Binh Hàng Tây, huyện Cao Lãnh, tỉnh Đồng Tháp/ hamlet1,2, Binh Hang Tay commune, Cao Lanh District, Dong Thap province;  (group of 67 farmers)
Location on Google Map:
10.367643-105.761802
10.381430-105.765868
10.376048-105.759532
10.367623-105.751725
10.360484-105.759254
(Giống: Xoài Cát Chu)</t>
  </si>
  <si>
    <r>
      <t xml:space="preserve">Vùng trồng xoài cát chu ấp 1, ấp 2
Địa chỉ: ấp 1,2, xã Binh Hàng Tây, huyện Cao Lãnh, tỉnh Đồng Tháp
Người đại diện:Nguyễn Văn Định 
Số điện thoại: 0328299952
</t>
    </r>
    <r>
      <rPr>
        <b/>
        <sz val="13"/>
        <color indexed="8"/>
        <rFont val="Times New Roman"/>
        <family val="1"/>
      </rPr>
      <t>Cat Chu mango orchard of hamlet 1 and hamlet 2
Address: hamlet 1,2, Binh Hang Tay commune, Cao Lanh District, Dong Thap province
Director: Nguyen Van Đinh
Phone:  0328299952</t>
    </r>
  </si>
  <si>
    <t xml:space="preserve"> ấp 3, xã Binh Hàng Tây, huyện Cao Lãnh, tỉnh Đồng Tháp/hamlet 3, Binh Hang Tay commune, Cao Lanh District, Dong Thap province;  (group of 28 farmers)
Location on Google Map:
10.366031-105.768867
10.399372-105.769782
10.382683-105.778410
10.366922-105.778051
10.374631-105.778452
(Giống: Xoài cát chu)</t>
  </si>
  <si>
    <r>
      <t xml:space="preserve">Vùng trồng xoài cát chu ấp Bình Phú Long
Địa chỉ: ấp 3, xã Binh Hàng Tây, huyện Cao Lãnh, tỉnh Đồng Tháp
Người đại diện:Nguyễn Văn Định 
Số điện thoại: 0328299952
</t>
    </r>
    <r>
      <rPr>
        <b/>
        <sz val="13"/>
        <color indexed="8"/>
        <rFont val="Times New Roman"/>
        <family val="1"/>
      </rPr>
      <t>Cat Chu mango orchard of Binh Phu Long hamlet 
Address: hamlet 3, Binh Hang Tay commune, Cao Lanh District, Dong Thap province
Director: Nguyen Van Đinh
Phone:  0328299952</t>
    </r>
  </si>
  <si>
    <t>Ấp Tịnh Long, xã Tịnh Thới, TP. Cao Lãnh, tỉnh Đồng Tháp/ Tinh Long Hamlet, Tinh Thoi Commune, Cao Lanh City, Dong Thap Province (group of 28 farmers)
Location on Google Map:
10.434394-105.660101
10.428921-105.671074
10.438440-105.667250
10.430021-105.669942
10.419223-105.675616
( Giống: Xoài Cát Chu)</t>
  </si>
  <si>
    <r>
      <t xml:space="preserve">Hợp tác xã dịch vụ Nông nghiệp Tịnh Thới
Địa chỉ: Ấp Tịnh Long, xã Tịnh Thới, TP. Cao Lãnh, tỉnh Đồng Tháp
Người đại diện:Võ Tấn Bảo
Số điện thoại: 0898. 827.787
</t>
    </r>
    <r>
      <rPr>
        <b/>
        <sz val="13"/>
        <color indexed="8"/>
        <rFont val="Times New Roman"/>
        <family val="1"/>
      </rPr>
      <t>Tinh thoi Agricultural service cooperative 
Address:Tinh Long Hamlet, Tinh Thoi Commune, Cao Lanh City, Dong Thap Province
Director:Vo Tan Bao
Phone:  0898. 827.787</t>
    </r>
  </si>
  <si>
    <r>
      <t xml:space="preserve">Công ty Cổ Phần GIMEX Việt Nam
Địa chỉ: Nhà số 04, ngõ 7 Thanh Lãm, Phường Phú Lâm, Quận Hà Đông, thành phố Hà Nội
Mã số kinh doanh: 0105940191
Người đại diện: Phương Văn Sử
Chức vụ: Tỏng Giám đốc
Điện thoại: 0987307974
Email: sale.gimex@gmail.com    
</t>
    </r>
    <r>
      <rPr>
        <b/>
        <sz val="11"/>
        <color indexed="8"/>
        <rFont val="Calibri"/>
        <family val="2"/>
      </rPr>
      <t xml:space="preserve">GIMEX Vietnam Joint Stock Company
Address: No. 04, Lane 7  THanh Lam, Phu Lam Ward, Ha Dong district, Ha Noi city.
Business registration certificate: 0105940191
Representative: Phuong Van Su(Mr.)
Position: Director
Phone: 
Mobile: 0987307974
Email: sale.gimex@gmail.com    </t>
    </r>
    <r>
      <rPr>
        <sz val="10"/>
        <rFont val="Arial"/>
        <family val="2"/>
      </rPr>
      <t xml:space="preserve">
</t>
    </r>
  </si>
  <si>
    <t>Xã Thới Hưng, huyện Cờ Đỏ, thành phố Cần Thơ/ Thoi Hung commune, Co do district, can tho City
Location on Google Map:
10,127997; 105,512398 
(Giống: Thanh Nhãn)</t>
  </si>
  <si>
    <t>DH.12.02.01.005</t>
  </si>
  <si>
    <t>new approvible</t>
  </si>
  <si>
    <r>
      <rPr>
        <b/>
        <sz val="10"/>
        <rFont val="Arial"/>
        <family val="2"/>
      </rPr>
      <t>Công ty TNHH Nông nghiệp Công nghệ Cao Khang Quân
Địa chỉ: Khu phố 8, phường Phú Thuỷ, Thành phố Phan Thiết, tỉnh Bình Thuận
Mã số kinh doanh: 3401212173
Người đại diện: Từ Tấn Thời
Chức vụ: Giám đốc
Điện thoại: 
Mobile: 0986297260
Email: kqagriculture@gmail.com</t>
    </r>
    <r>
      <rPr>
        <b/>
        <sz val="10"/>
        <color indexed="10"/>
        <rFont val="Arial"/>
        <family val="2"/>
      </rPr>
      <t xml:space="preserve">
Khang Quan High-Tech Agriculture Co., Ltd 
Address: Quarter 8, Phu Thuy Ward, Phan Thiet City, Vietnam
Business registration certificate: 3401212173
Representative: Tu Tan Thoi (Mr.)
Position: Director
Phone: 
Mobile: 098 4587489
Email: kqagriculture@gmail.com</t>
    </r>
  </si>
  <si>
    <r>
      <rPr>
        <sz val="12"/>
        <color indexed="10"/>
        <rFont val="Times New Roman"/>
        <family val="1"/>
      </rPr>
      <t xml:space="preserve">Công ty TNHH Chiếu xạ Toàn Phát
Mã số kinh doanh: 1101846577
Địa chỉ: Lô A24-, Đường Ngang 1, KCN Phú An Thạnh, xã An Thạnh, huyện Bến Lức, tỉnh Long AN
Người đại diện: Vương Đình Quỳnh Hiếu
Di động: 0961000001
Email: vuonghieu@tpirr.vn
</t>
    </r>
    <r>
      <rPr>
        <sz val="12"/>
        <rFont val="Times New Roman"/>
        <family val="1"/>
      </rPr>
      <t xml:space="preserve">
Toan Phat Irradiation company limited
Business registration certificate: 1101675057
Address: Phu An Thanh industry park, An Thanh Commune, Ben Luc District, Long An Province
Representative: Vuong Dinh Quynh Hieu
Mobile: +84961000001
Email: vuonghieu@tpirr.vn</t>
    </r>
  </si>
  <si>
    <t>An Lục Long, Châu Thành, Long An/An Luc Long commune, Chau Thanh district, Long An province
(Giống/ Variety: Thanh Long ruột đỏ/ Dragon fruit - Red flesh, nhóm7 nông hộ/ group of 7 farmers
Location on Google map:
1. 10.419723, 106.484915
2. 10.417619, 106.478381
3.10.412072, 106.468027
4.10.410454, 106.465964
5. 10.430186, 106.439.299</t>
  </si>
  <si>
    <t>HTX SẢN XUẤT VÀ TIÊU THỤ SẢN PHẨM VÚ SỮA HỢP ĐỨC                                                     Giống Vú sữa Lò Rèn                            Thành viên: 30 nông dân
Đại diện; Ông Nguyễn Văn Cường               Địa chỉ: Thôn Cửa Sông- xã Hợp Đức- Huyện Tân Yên                                    CCCD 024060008831     cấp ngày 20/1/2022                                             Agricultural Service Cooperative PRODUCTION AND CONSUMPTION star apple Hop Duc                                      Varieties of Lo Ren- Star apple;         Members: 30 farmers
Represent; Mr. Nguyen Van Cuong Address: Cua Song Village - Hop Duc Commune - Tan Yen District CCCD 024060008831 issued on January 20, 2022</t>
  </si>
  <si>
    <t>Địa chỉ: Thôn cửa sông- xã Hợp Đức- Huyện Tân Yên- Bắc Giang/Cua Song Village - Hop Duc Commune - Tan Yen District- Bacgiang pronince  Varieties of Lo Ren star apple Members: 30 farmers                                                 Location on Google Map:                                                     1/ Latitude: 21,458677; Longitude:106.172013      2/ Latitude: 21.455692; Longitude:106.171265   3/ Latitude: 21.454765;  Longitude:106.173320  4/ Latitude: 21.456774; Longitude:106.176045</t>
  </si>
  <si>
    <t>FA.14.02.02.001</t>
  </si>
  <si>
    <t>NEW APPROVED</t>
  </si>
  <si>
    <t xml:space="preserve">Hợp tác xã dịch vụ Nông nghiệp Hoa Mười
Thành viên: 9 hộ
Đại diện: Lường Văn Mười
Địa chỉ: bản Huổi Bó, xã Chiềng Khoong, huyện Sông Mã, tỉnh  Sơn la
Số CMND: 0514085000372
Điện thoại: 0989058116
Mã số doanh nghiệp: 5500560136                                                                                                Agricultural Service Cooperative Hoa Mười
Member: 9 farmers province
Representative: Luong Van Muoi (Mr./ 
Address: Huoi Bo hamlet, Chieng Khoong commune, Song Ma District, Sơn La province
Identity Numbers: 0514085000372
Phone Number: 0989058116
Business Certificate: 5500560136                                                                                                             </t>
  </si>
  <si>
    <t>Bản Huổi Bó, xã Chiềng Khoong, huyện Sông Mã, tỉnh  Sơn la
(Huoi Bo hamlet, Chieng Khoong commune, Song Mã District, Sơn La province/
(Miền Thiết  - Longan Miên Thiet; group of 9 farmers/
Location on Google Map: 
1/ 21.02292, 103.82467
2/ 21.02058, 103.82411
3/ 21.01991, 103.82265
4/ 21.02314, 103.82099
5/ 21.02390, 103.82245</t>
  </si>
  <si>
    <t>DG.19.03.01.003</t>
  </si>
  <si>
    <t xml:space="preserve">Hợp tác xã dịch vụ Nông nghiệp Hoa Mười
Thành viên: 12  hộ
Đại diện: Lường Văn Mười
Địa chỉ: bản Huổi Bó, xã Chiềng Khoong, huyện Sông Mã , tỉnh  Sơn la
Số CMND: 0514085000372
Điện thoại: 0989058116
Mã số doanh nghiệp: 5500560136                                                                                                                                                                                                          
 Agricultural Service Cooperative Hoa Mười
Member: 12 farmers province
Representative: Luong Van Muoi (Mr./ 
Address: Huoi Bo hamlet, Chieng Khoong commune, Song Ma District, Sơn La province
Identity Numbers: 0514085000372
Phone Number: 0989058116
Business Certificate: 5500560136                                                                                                             </t>
  </si>
  <si>
    <t>Bản Huổi Bó, xã Chiềng Khoong, huyện Sông Mã, tỉnh  Sơn la
(Huoi Bo hamlet, Chieng Khoong commune, Song Mã 20.75365276,106.39850892, Sơn La province/
( Miền Thiết  - Longan Mien Thiet; group of 12 farmers/
Location on Google Map: 
1/ 21.01885,103.82568
2/ 21.01646,103.82334
3/ 21.01710,103,81994
4/ 21.02053,103.81673
5/ 21.02180,103.819475                                                                  6/ 21.022014, 103.81999</t>
  </si>
  <si>
    <t>DG.19.03.01.004</t>
  </si>
  <si>
    <t xml:space="preserve">Hợp tác xã dịch vụ Nông nghiệp Hoa Mười
Thành viên: 10  hộ
Đại diện: Lường Văn Mười
Địa chỉ: bản Huổi Bó, xã Chiềng Khoong, huyện Sông Mã, tỉnh  Sơn La
Số CMND: 0514085000372
Điện thoại: 0989058116
Mã số doanh nghiệp: 5500560136                                                                                                                                                                                                          
Agricultural Service Cooperative Hoa Mười
Member: 10 farmers province
Representative: Luong Van Muoi (Mr./ 
Address: Huoi Bo hamlet, Chieng Khoong commune, Song Ma District, Sơn La province
Identity Numbers: 0514085000372
Phone Number: 0989058116
Business Certificate: 5500560136                                                                                                             </t>
  </si>
  <si>
    <t>Bản Huổi Xim xã Chiềng Khoong, huyện Sông Mã, tỉnh  Sơn la
(Huoi Xim hamlet, Chieng Khoong commune, Song Mã District , Sơn La province/
( Miền Thiết  - Miền Thiết; group of 10 farmers/
Location on Google Map: 
1/ 21.02931,103.81059
2/ 21.02842,103.81279
3/ 21.02573,103,80925
4/ 21.02093,103.80495                                                                   5/ 21.02023,103.80682                                                                   6/ 21.02174,103.80766</t>
  </si>
  <si>
    <t>DG.19.03.01.005</t>
  </si>
  <si>
    <t xml:space="preserve">Hợp tác xã dịch vụ Nông nghiệp Hoa Mười
Thành viên: 10  hộ
Đại diện: Lường Văn Mười
Địa chỉ: bản Huổi Bó, xã Chiềng Khoong, huyện Sông Mã, tỉnh  Sơn La
Số CMND: 0514085000372
Điện thoại: 0989058116
Mã số doanh nghiệp: 5500560136                                                                                                                                                                                                          
 Agricultural Service Cooperative Hoa Mười
Member: 10 farmers province
Representative: Luong Van Muoi (Mr./ 
Address: Huoi Bo hamlet, Chieng Khoong commune, Song Mã, Sơn La province
Identity Numbers: 0514085000372
Phone Number: 0989058116
Business Certificate: 5500560136                                                                                                             </t>
  </si>
  <si>
    <t>Bản Huổi Bó xã Chiềng Khoong, huyện Sông Mã, tỉnh  Sơn la
(Huoi Xim hamlet, Chieng Khoong commune, Song Mã District, Sơn La province/
(Miền Thiết  - Longan Mien Thiet; group of 10 farmers/
Location on Google Map: 
1/ 21.026473, 103.816221
2/ 21.024219, 103.81664
3/ 21.027832, 103.818128
4/ 21.027910, 103.819281                                                               5/ 21.029795, 103.819399                                                                6/ 21.029848,103.820643</t>
  </si>
  <si>
    <t>DG.19.03.01.006</t>
  </si>
  <si>
    <t xml:space="preserve">Hợp tác xã dịch vụ Nông Lâm nghiệp Nà Lứa
Thành viên: 21  hộ
Đại diện: Quàng Văn Hính
Địa chỉ: bản Nà Lứa, xã Chiềng Cang, huyện Sông Mã, tỉnh  Sơn La
Số CMND: 050590988
Điện thoại: 0388136078
Mã số doanh nghiệp:  5500623379                                                                                                                                                                                                              
 Agriculture and Forestry Service Cooperative Na Lua
Member: 21 farmers province
Representative: Quàng Văn Hính (Mr./ 
Address: Na lua hamlet, Chieng Khoong commune, Song Mã, Sơn La province
Identity Numbers: 050590988
Phone Number: 0388136078
Business Certificate: 5500623379                                                                                                            </t>
  </si>
  <si>
    <t>Bản Nà Lứa, xã Chiềng Cang, huyện Sông Mã, tỉnh  Sơn la
(Na lua hamlet, Chieng Cang commune, Song Mã District, Sơn La province/
( Miền Thiết  - Longan Mien Thiet; group of 21 farmers/
Location on Google Map: 
1/ 20.931450, 103.87485
2/ 20.931310, 103.87418
3/ 20.932097, 103.87263
4/ 20.932732, 103.872643                                                      5/ 20.932368, 103.871673                                                      6/ 20.932798, 103.871733</t>
  </si>
  <si>
    <t>DG.19.03.03.002</t>
  </si>
  <si>
    <t xml:space="preserve">Hợp tác xã dịch vụ Nông nghiệp Toàn Phát xã Phiêng Khoài
Thành viên: 6  hộ
Đại diện: Nguyễn Khánh Toàn
Địa chỉ: Bản Hang Mon 1, xã Phiêng Khoài, huyện Yên Châu, tỉnh  Sơn La
Số CMND: 5500566850
Điện thoại: 0383778999
Mã số doanh nghiệp: 5500566850                                                                                                                                                                                                          
Agricultural Service Cooperative Toan Phat xa Phieng khoai
Member: 6 farmers province
Representative: Nguyễn Khánh Toàn (Mr./ 
Address: Hang Mon 1 hamlet, Chieng Khoong commune, Yen Chau District, Sơn La province
Identity Numbers: 5500566850
Phone Number: 0383778999
Business Certificate: 5500566850                                                                                                         </t>
  </si>
  <si>
    <t>Bản Hang Mon 1, xã Phiêng Khoài, huyện Yên Châu, tỉnh  Sơn La
(Hang Mon 1 hamlet, Phiêng Khoai commune, Yen Chau District, Sơn La province/
(Nhãn Miền Thiết  - Longan Mien Thiet; group of 6 farmers/
Location on Google Map: 
1/ 20.9479170, 104.3399977
2/ 20.9448657, 104.3427302
3/ 20.9441183, 104.3423852
4/ 20.9438252, 104.3406565
5/ 20.9450802, 104.3384500
6/ 20.9453645, 104.3407054</t>
  </si>
  <si>
    <t>DG.19.04.04.002</t>
  </si>
  <si>
    <t xml:space="preserve">TỔ SẢN XUẤT NHÃN XUẤT KHẨU THÔN ĐÈO QUẠT 1                                                           Giống: Nhãn Miền thiết                        Thành viên: 10 nông dân
Đại diện: Ông Tống Văn Binh                                        Địa chỉ: Xã Lục Sơn Sơn, Huyện Lục Nam, Tỉnh Bắc Giang
    ĐT: 0949848719     CMTND 121353375  Cấp ngày 16/6/2021                                                                                                                                             
Group of Farmer longan export hamlet Deo quat 1                                         Member: 10 farmers
Representative: Mr. Tong Van Binh Address: Luc Son Son Commune, Luc Nam District, Bac Giang Province
    Tel: 0949848719 ID card 121353375 Issued on 16/6/2021                                                    </t>
  </si>
  <si>
    <t xml:space="preserve"> Thôn Đèo Quạt 1, Xã Lục Sơn, Huyện Lục Nam, Tỉnh Bắc Giang/Deo Quat 1 Hamlet, Luc Son Commune, Luc Nam District, Bac Giang Province
(Nhãn - Miền thiết- Longan Mien thiet; group of 10 farmers)
Location on Google Map:
1/1/ Latitude: 21,242530; Longitude:106.625731                      2/ Latitude: 21.243815; Longitude:106.629020                    3/ Latitude: 21.246812 ; Longitude:106.627037                        4/ Latitude: 21.246472; Longitude:106.625346                </t>
  </si>
  <si>
    <t>DG.14.03.01.001</t>
  </si>
  <si>
    <t xml:space="preserve">TỔ SẢN XUẤT NHÃN XUẤT KHẨU THÔN ĐÈO QUẠT 2                            Thành viên: 9 nông dân
Đại diện: Ông Nguyễn Văn Thành                                      Địa chỉ: Xã Lục Sơn Sơn, Huyện Lục Nam, Tỉnh Bắc Giang
     ĐT: 0942533629   CMTND  121684218  cấp ngày                                                                                                                                              
Group of Farmer longan export hamlet Deo quat 2  Varieties: Longan Mien set   group of 9                                                   Members: 9 farmers
Representative: Mr. Nguyen Van Thanh Address: Luc Son Son Commune, Luc Nam District, Bac Giang Province
     Tel: 0942533629 ID card 121684218 issued date                                         </t>
  </si>
  <si>
    <t>Thôn Đèo Quạt 2, Xã Lục Sơn, Huyện Lục Nam, Tỉnh Bắc Giang/Deo quat 2 hamlet, Luc Son Commune, Luc Nam District, Bac Giang Province                                                      (Nhãn: Miền thiết- Longan Mien THiet  group of 9 farmers)
Location on Google Map:                                                     1/ Latitude: 21,247652; Longitude:106.623123       2/ Latitude: 21.246553; Longitude:106.624860    3/ Latitude: 21.248433 ; Longitude:106.627883    4/ Latitude: 21.250747; Longitude:106.627153</t>
  </si>
  <si>
    <t>DG.14.03.01.002</t>
  </si>
  <si>
    <t>HTX DỊCH VỤ NÔNG NGHIỆP XÃ LỤC SƠN                                                      Thành viên: 19 nông dân
Đại diện: Ông Nguyễn Danh muốn                                          Địa chỉ:Thôn Vĩnh Tân, Xã Lục Sơn, Huyện Lục Nam, Tỉnh Bắc Giang
    ĐT 0949106827  CMYND  121375191  cấp ngày  02/2/2018                                                                 Agricultural Service Cooperative Luc Son commune                          Members: 19 farmers
Representative: Mr. Nguyen Danh Address: Vinh Tan Village, Luc Son Commune, Luc Nam District, Bac Giang Province
    Phone 0949106827 CMYND 121375191 issued on 02/2/2018</t>
  </si>
  <si>
    <t>Thôn Vĩnh Tân, Xã Lục Sơn, Huyện Lục Nam, Tỉnh Bắc Giang/Vinh Tan hamlet, Luc Son Commune, Luc Nam District, Bac Giang Province                                                           Nhãn: Miền Thiết- Longan: Mien Thiet ; group  of 19 farm  Location on Google Map:                                                     1/ Latitude: 21,247172; Longitude:106.631815      2/ Latitude: 21.244005; Longitude:106.633311   3/ Latitude: 21.244994 Longitude:106.634735    4/ Latitude: 21.248137; Longitude:106.634647     5/ Latitude: 21.248474; Longitude:106.632899</t>
  </si>
  <si>
    <t>DG.14.03.01.003</t>
  </si>
  <si>
    <t>TỔ SẢN XUÁT NHÃN MUỘN XUẤT KHẨU THÔN ĐỒNG LÂN 1                                                     Giống: Nhãn Miền thiết                        Thành viên: 30 nông dân
Đại diện; Ông Nguyễn Văn Bình               Địa chỉ: Thôn Đồng Lân 1, xã Đồng kỳ, huyện Yên Thế                ĐT: 0363176689   CCCD 024059009031  cấp ngày 27/6/2021                                                         Group of Farmer longan export hamlet Dong Lan 1          Address: Dong Lan 1 hamlet, Dong Ky commune, Yen The district              Varieties: Longan Mien set             Member: 30 farmers
Represent; Mr. Nguyen Van Binh Tel: 0363176689 CCCD 024059009031 issued on June 27, 2021</t>
  </si>
  <si>
    <t>Thôn Đồng Lân 1, xã Đồng Kỳ, huyện Yên Thế, tỉnh Bắc Giang/ Dong Lan 1 village, Dong Ky commune, Yen The district, Bac Giang province    Nhãn: Miền Thiết- Longan: Mien Thiet ; group  of 30 farm                                                       Location on Google Map:                                                     1/ Latitude: 21,464671; Longitude:106.176347      2/ Latitude: 21.461286; Longitude:106.173147   3/ Latitude: 21.460727 ; Longitude:106.176056    4/ Latitude: 21.464247; Longitude:106.178006</t>
  </si>
  <si>
    <t>DG.14.04.01.001</t>
  </si>
  <si>
    <t>TỔ SẢN XUÁT NHÃN MUỘN XUẤT KHẨU THÔN ĐỒNG LÂN 2                                                     Giống: Nhãn Miền thiết                        Thành viên: 30 nông dân                       
Đại diện; Ông Tôn Quang Thành                Địa chỉ: Thôn Đồng Lân 2, xã Đồng kỳ, huyện Yên Thế                                          ĐT: 0962335490   CCCD  024070010293  cấp ngày 10/8/2021                                        Group of Farmer longan export hamlet Dong Lan 2                                                            Varieties: Longan Mien Thiet                          Members: 30 farmers
Represent; Mr. Ton Quang Thanh Address: Dong Lan 2 Hamlet, Dong Ky Commune, Yen The District Tel: 0962335490 CCCD 024070010293 issued on 10/8/2021</t>
  </si>
  <si>
    <t>Địa chỉ: Thôn Đồng Lân 2, xã Đồng kỳ, huyện Yên Thế /Dong Lan 2 Hamlet, Dong Ky Commune, Yen The District Bac Giang province   Nhãn: Miền Thiết- Longan: Mien Thiet ; group  of 30 farm   Location on Google Map:                                                     1/ Latitude: 21,458677; Longitude:106.172013      2/ Latitude: 21.455692; Longitude:106.171265   3/ Latitude: 21.454765;  Longitude:106.173320  4/ Latitude: 21.456774; Longitude:106.176045</t>
  </si>
  <si>
    <t>DG.14.04.01.002</t>
  </si>
  <si>
    <r>
      <t>Nhãn Hoàng Tân                                                                                Thành viên: 24 hộ nông dân
Đại diện: Ông Nguyễn Như Quắc                                        Địa chỉ: Thôn Đồng tân, Xã Hoàng Tân, Thành phố Chí Linh, Tỉnh Hải Dương
CMTND: 141115387              
điện thoại: 0932235833                                                                                                                                                                                                         
Hoang Tan Longan</t>
    </r>
    <r>
      <rPr>
        <b/>
        <sz val="11"/>
        <color indexed="10"/>
        <rFont val="Times New Roman"/>
        <family val="1"/>
      </rPr>
      <t xml:space="preserve">                                                  
Member: 24 farmers
Representative: Nguyen Nhu Quac (Mr.)              Address: Hoang Tan commune, Chi Linh city, Hai Duong province
Identity Numbers: 141115387 
Phone Number: 0932235833       
Business Number</t>
    </r>
    <r>
      <rPr>
        <b/>
        <sz val="11"/>
        <rFont val="Times New Roman"/>
        <family val="1"/>
      </rPr>
      <t xml:space="preserve">
</t>
    </r>
    <r>
      <rPr>
        <b/>
        <sz val="11"/>
        <color indexed="10"/>
        <rFont val="Times New Roman"/>
        <family val="1"/>
      </rPr>
      <t xml:space="preserve">                                           </t>
    </r>
    <r>
      <rPr>
        <b/>
        <sz val="11"/>
        <color indexed="10"/>
        <rFont val="Times New Roman"/>
        <family val="1"/>
      </rPr>
      <t xml:space="preserve">                                                   </t>
    </r>
  </si>
  <si>
    <t xml:space="preserve">Thôn Đồng tân, Xã Hoàng Tân, Thành phố Chí Linh, Tỉnh Hải Dương /Hoang Tan commune, Chi Linh city, Hai Duong province
Nhãn Lồng - Long Longan variety; group of 24 farmers)
Location on Google Map:
21.1453771,106.437411
21.1466651,106.4357692
21.1476219,106.4371384
21.1469956,106.4399829
21.1458758,106.4404463
21.144155,106.4393445
21.1441754,106.4378036
21.1376998,106.4396178   </t>
  </si>
  <si>
    <t>DG.15.02.05.001</t>
  </si>
  <si>
    <r>
      <t xml:space="preserve">Nhãn Đại Bộ                                                                  Thành viên: 40 hộ nông dân
Đại diện: Bà Đoàn Thị Đoài                                        Địa chỉ: Thôn Đại Bộ , Xã Hoàng Tân, Thành phố  Chí Linh, Tỉnh Hải Dương
Số điện thoại: 0363184673                                                                                                                                                                                                        
</t>
    </r>
    <r>
      <rPr>
        <b/>
        <sz val="11"/>
        <color indexed="10"/>
        <rFont val="Times New Roman"/>
        <family val="1"/>
      </rPr>
      <t xml:space="preserve">Dai Bo Longan                                                                                  Member: 40 farmers
Representative: Đoàn Thị Đoài (Mrs.)                Address: Hoang Tan commune, Chi Linh city, Hai Duong province
Phone Number: 0363184673         
</t>
    </r>
    <r>
      <rPr>
        <b/>
        <sz val="11"/>
        <rFont val="Times New Roman"/>
        <family val="1"/>
      </rPr>
      <t xml:space="preserve">
</t>
    </r>
    <r>
      <rPr>
        <b/>
        <sz val="11"/>
        <color indexed="10"/>
        <rFont val="Times New Roman"/>
        <family val="1"/>
      </rPr>
      <t xml:space="preserve">                                           </t>
    </r>
    <r>
      <rPr>
        <b/>
        <sz val="11"/>
        <color indexed="10"/>
        <rFont val="Times New Roman"/>
        <family val="1"/>
      </rPr>
      <t xml:space="preserve">                                                   </t>
    </r>
  </si>
  <si>
    <t xml:space="preserve"> Thôn Đại Bộ , Xã Hoàng Tân, Thành phố  Chí Linh, Tỉnh Hải Dương/ Hoang Tan commune, Chi Linh city, Hai Duong province
Nhãn Lồng - Long Longan variety; group of 40 farmers)
Location on Google Map:
21.1521144,106.4252073
21.1498346,106.4168643
21.1517704,106.4182034
21.1473011,106.4248355 21.1459055,106.4251191
21.1524684,106.4169722
21.1488974,106.4186275
21.1473771, 106.4291951</t>
  </si>
  <si>
    <t>DG.15.02.05.002</t>
  </si>
  <si>
    <r>
      <t xml:space="preserve">Nhãn Đá Bạc                                                                 Thành viên: 17 hộ nông dân
Đại diện: Ông Bùi Văn Trân                                       Địa chỉ: Thôn Đá Bạc , Xã Hoàng Hoa Thám, Thành phố  Chí Linh, Tỉnh Hải Dương
Số điện thoại: 0984937984                                                                                                                                                                                                         
</t>
    </r>
    <r>
      <rPr>
        <b/>
        <sz val="11"/>
        <color indexed="10"/>
        <rFont val="Times New Roman"/>
        <family val="1"/>
      </rPr>
      <t xml:space="preserve">Da Bac Longan                                                                                                                    Member: 17 farmers
Representative: Bùi Văn Trân (Mr.)                    Address: /Hoang Hoa Tham commune, Chi Linh city, Hai Duong province
Phone Number: 0984937984        
</t>
    </r>
    <r>
      <rPr>
        <b/>
        <sz val="11"/>
        <rFont val="Times New Roman"/>
        <family val="1"/>
      </rPr>
      <t xml:space="preserve">
</t>
    </r>
    <r>
      <rPr>
        <b/>
        <sz val="11"/>
        <color indexed="10"/>
        <rFont val="Times New Roman"/>
        <family val="1"/>
      </rPr>
      <t xml:space="preserve">                                           </t>
    </r>
    <r>
      <rPr>
        <b/>
        <sz val="11"/>
        <color indexed="10"/>
        <rFont val="Times New Roman"/>
        <family val="1"/>
      </rPr>
      <t xml:space="preserve">                                                   </t>
    </r>
  </si>
  <si>
    <t>Xã Hoàng Hoa Thám, Thành phố Chí Linh, Tỉnh Hải Dương/Hoang Hoa Tham commune, Chi Linh city, Hai Duong province
(Nhãn Lồng - Long Longan variety; group of 17 farmers)
Location on Google Map:
21.18951674,106.450813
21.18711902,106.45255174
21.186546,106.45387642
21.18892685,106.45501401
21.19127796,106.45287897
21.18961834,106.45100378</t>
  </si>
  <si>
    <t>DG.15.02.05.003</t>
  </si>
  <si>
    <r>
      <t xml:space="preserve">Nhãn Đồng châu                                                             Thành viên: 13 hộ nông dân
Đại diện: Ông Nguyễn Văn Xuyên                                  Địa chỉ: Thôn Đồng châu, Thanh Mai , Xã Hoàng Hoa Thám, Thành phố  Chí Linh, Tỉnh Hải Dương
Số điện thoại: 0346206961                                                                                                                                                                                                        
</t>
    </r>
    <r>
      <rPr>
        <b/>
        <sz val="11"/>
        <color indexed="10"/>
        <rFont val="Times New Roman"/>
        <family val="1"/>
      </rPr>
      <t xml:space="preserve">Dong Chau Longan                                                                                  Member: 13 farmers
Representative: Nguyễn Văn Xuyên (Mr.)                    Address: /Hoang Hoa Tham commune, Chi Linh city, Hai Duong province
Phone Number: 0346206961      
</t>
    </r>
    <r>
      <rPr>
        <b/>
        <sz val="11"/>
        <rFont val="Times New Roman"/>
        <family val="1"/>
      </rPr>
      <t xml:space="preserve">
</t>
    </r>
    <r>
      <rPr>
        <b/>
        <sz val="11"/>
        <color indexed="10"/>
        <rFont val="Times New Roman"/>
        <family val="1"/>
      </rPr>
      <t xml:space="preserve">                                           </t>
    </r>
    <r>
      <rPr>
        <b/>
        <sz val="11"/>
        <color indexed="10"/>
        <rFont val="Times New Roman"/>
        <family val="1"/>
      </rPr>
      <t xml:space="preserve">                                                   </t>
    </r>
  </si>
  <si>
    <t>Xã Hoàng Hoa Thám, Thành phố Chí Linh, Tỉnh Hải Dương/Hoang Hoa Tham commune, Chi Linh city, Hai Duong province
(Nhãn Lồng - Long Longan variety; group of 13 farmers)
Location on Google Map:
21.20377067,106.46594334
21.20698706,106.46296307
21.20066643,106.46269619
21.20328867,106.46627493
21.20377067,106.46594334</t>
  </si>
  <si>
    <t>DG.15.02.05.004</t>
  </si>
  <si>
    <r>
      <t xml:space="preserve">Tổ sản xuất vải thôn Trại 1                    Thành viên: 19 nông dân                      Đại diện: Ông Lưu Văn Quân                   Địa chỉ: Xã Phượng Sơn, Huyện Lục Ngạn, Tỉnh Bắc Giang
ĐT:  0984065836                                 CCCD   024064009630  cấp ngày 10/5/2021                                                                                                                                                                                                                                         </t>
    </r>
    <r>
      <rPr>
        <b/>
        <sz val="11"/>
        <color indexed="10"/>
        <rFont val="Times New Roman"/>
        <family val="1"/>
      </rPr>
      <t xml:space="preserve">
Group of Farmer lychee Hamlet Trai 1                 Member: 19 farmers
Representative: Mr. Luu Van Quan Address: Phuong Son Commune, Luc Ngan District, Bac Giang Province
Phone: 0984065836 CCCD 024064009630 issued on 10/5/2021                                                     </t>
    </r>
  </si>
  <si>
    <t xml:space="preserve">Thôn Trại 1, Xã Phượng Sơn, Huyện Lục Ngạn, Tỉnh Bắc Giang/Trai 1 Hamlet, Giap Son commune, Luc Ngan district, Bac Giang  province
(Vải thiều - Thieu litchi variety; group of 19 farmers)
Location on Google Map:
 1/ Latitude: 21,355420; Longitude:106.519417                       2/ Latitude: 21.352081; Longitude:106.519110             3/ Latitude: 21.352468;  Longitude:106.522298                         4/ Latitude: 21.353039; Longitude:106.522566       5/ Latitude: 21.354205; Longitude:106.522753     6/ Latitude: 21.355692; Longitude:106.522004          </t>
  </si>
  <si>
    <t>EA.14.01.11.002</t>
  </si>
  <si>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10.853673, 107.872206        
2/ 10.852958, 107872587
</t>
  </si>
  <si>
    <t>Thị Trấn Thuận Nam, Huyện Hàm Thuận Nam, tỉnh Bình Thuận/ Thuan Nam Town, Ham Thuan Nam district, Binh Thuan province.
(Giống: Thanh long ruột đỏ / Dragon fruit red flesh variety, nhóm 02 nông hộ/ Group of 02 farmers)
Location on Google map:
1/10.841013,107.869976
2/10.852633, 107.871002</t>
  </si>
  <si>
    <r>
      <t xml:space="preserve">Công ty Cổ Phần GIMEX Việt Nam
Địa chỉ: Nhà số 04, ngõ 7 Thanh Lãm, Phường Phú Lâm, Quận Hà Đông, thành phố Hà Nội
Mã số kinh doanh: 0105940191
Người đại diện: Phương Văn Sử
Chức vụ: Tỏng Giám đốc
Điện thoại: 0987307974
Email: sale.gimex@gmail.com    
</t>
    </r>
    <r>
      <rPr>
        <b/>
        <sz val="11"/>
        <color indexed="8"/>
        <rFont val="Calibri"/>
        <family val="2"/>
      </rPr>
      <t xml:space="preserve">GIMEX Vietnam Joint Stock Company
Address: No. 04, Lane 7  THanh Lam, Phu Lam Ward, Ha Dong district, Ha Noi city.
Business registration certificate: 0105940191
Representative: Phuong Van Su(Mr.)
Position: Director
Phone: 
Mobile: 0987307974
Email: sale.gimex@gmail.com    </t>
    </r>
    <r>
      <rPr>
        <sz val="10"/>
        <rFont val="Arial"/>
        <family val="2"/>
      </rPr>
      <t xml:space="preserve">
</t>
    </r>
  </si>
  <si>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</si>
  <si>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r>
      <t>Xã Xuân Hòa, huyện Kế Sách, tỉnh Sóc Trăng / Trinh Phu commune, Ke Sach district, Soc Trang province
(Giống: Vú Sữa Nâu / Nau Star Apple variety; nhóm 14 nông hộ / group of 14 farmers)
Location on Google map:
1/ 9</t>
    </r>
    <r>
      <rPr>
        <vertAlign val="superscript"/>
        <sz val="11"/>
        <rFont val="Times New Roman"/>
        <family val="1"/>
      </rPr>
      <t>o</t>
    </r>
    <r>
      <rPr>
        <sz val="11"/>
        <rFont val="Times New Roman"/>
        <family val="1"/>
      </rPr>
      <t>52'23" N, 105</t>
    </r>
    <r>
      <rPr>
        <vertAlign val="superscript"/>
        <sz val="11"/>
        <rFont val="Times New Roman"/>
        <family val="1"/>
      </rPr>
      <t>o</t>
    </r>
    <r>
      <rPr>
        <sz val="11"/>
        <rFont val="Times New Roman"/>
        <family val="1"/>
      </rPr>
      <t>53'14" E;
2/ 9</t>
    </r>
    <r>
      <rPr>
        <vertAlign val="superscript"/>
        <sz val="11"/>
        <rFont val="Times New Roman"/>
        <family val="1"/>
      </rPr>
      <t>o</t>
    </r>
    <r>
      <rPr>
        <sz val="11"/>
        <rFont val="Times New Roman"/>
        <family val="1"/>
      </rPr>
      <t>52'24"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52'38" N, 105</t>
    </r>
    <r>
      <rPr>
        <vertAlign val="superscript"/>
        <sz val="11"/>
        <rFont val="Times New Roman"/>
        <family val="1"/>
      </rPr>
      <t>o</t>
    </r>
    <r>
      <rPr>
        <sz val="11"/>
        <rFont val="Times New Roman"/>
        <family val="1"/>
      </rPr>
      <t>52'48" E</t>
    </r>
  </si>
  <si>
    <r>
      <t>Xã Xuân Hòa, huyện Kế Sách, tỉnh Sóc Trăng / Trinh Phu commune, Ke Sach district, Soc Trang province
(Giống: Vú Sữa Nâu / Nau Star Apple variety; nhóm 15 nông hộ / group of 15 farmers)
Location on Google map:
1/ 9</t>
    </r>
    <r>
      <rPr>
        <vertAlign val="superscript"/>
        <sz val="11"/>
        <rFont val="Times New Roman"/>
        <family val="1"/>
      </rPr>
      <t>o</t>
    </r>
    <r>
      <rPr>
        <sz val="11"/>
        <rFont val="Times New Roman"/>
        <family val="1"/>
      </rPr>
      <t>52'37" N, 105</t>
    </r>
    <r>
      <rPr>
        <vertAlign val="superscript"/>
        <sz val="11"/>
        <rFont val="Times New Roman"/>
        <family val="1"/>
      </rPr>
      <t>o</t>
    </r>
    <r>
      <rPr>
        <sz val="11"/>
        <rFont val="Times New Roman"/>
        <family val="1"/>
      </rPr>
      <t>52'36" E;
2/ 9</t>
    </r>
    <r>
      <rPr>
        <vertAlign val="superscript"/>
        <sz val="11"/>
        <rFont val="Times New Roman"/>
        <family val="1"/>
      </rPr>
      <t>o</t>
    </r>
    <r>
      <rPr>
        <sz val="11"/>
        <rFont val="Times New Roman"/>
        <family val="1"/>
      </rPr>
      <t>52'11"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52'22" N, 105</t>
    </r>
    <r>
      <rPr>
        <vertAlign val="superscript"/>
        <sz val="11"/>
        <rFont val="Times New Roman"/>
        <family val="1"/>
      </rPr>
      <t>o</t>
    </r>
    <r>
      <rPr>
        <sz val="11"/>
        <rFont val="Times New Roman"/>
        <family val="1"/>
      </rPr>
      <t>53'8" E</t>
    </r>
  </si>
  <si>
    <t>AN GIANG</t>
  </si>
  <si>
    <r>
      <t xml:space="preserve">TỔ HỢP TÁC TRỒNG XOÀI XANH CHÂU PHÚ B
Địa chỉ: Khóm Châu Long 8, p. Châu Phú B, Tp. Châu Đốc, tỉnh An Giang.
Người đại diện: Võ Thành Tâm                             
Chức vụ: Tổ Trưởng
Di động: 0917115577
</t>
    </r>
    <r>
      <rPr>
        <b/>
        <sz val="10"/>
        <color indexed="10"/>
        <rFont val="Arial"/>
        <family val="2"/>
      </rPr>
      <t xml:space="preserve">
CHAU PHU B GREEN MANGO GRUOP 
Address: Chau Long 8 hamlet, Chau Phu B ward, Chau Doc City, An Giang province, Vietnam
Representative: Vo Thanh Tam (Mr.)                    
Position: Group Manager
Mobile: +84917115577</t>
    </r>
  </si>
  <si>
    <t>Khóm Châu Long 8, phường Châu Phú B, Thành phố Châu Đốc, An Giang / Chau Long 8 Hamlet, Chau Phu B ward, Chau Doc city, An Giang province
(Xoài Thái ăn xanh - Thailand green mango variety; cộng tác với 10 nông hộ/In cooperation with group of 10 farmers)
Location on Google map:
1/ Latitude: 10.680359 ; Longitude:105.103791;
2/ Latitude: 10.674099; Longitude: 105.099837;
3/ Latitude: 10.689382; Longitude: 105.118817</t>
  </si>
  <si>
    <t>CI.18.06.01.002</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</si>
  <si>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</si>
  <si>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HỢP TÁC XÃ HÒA LỘC
Mã số kinh doanh: 530707000010
Địa chỉ: Ấp Khu Phố, xã Hòa Hưng, huyện Cái Bè, tỉnh Tiền Giang
Người đại diện: Ông Nguyễn Văn Thực
Chức vụ: Giám đốc
Di động: 0919029282
Email: htxhoaloc2017@gmail.com
HOA LOC MANGO COOPERATIVE
Business registration certificate: 530707000010
Address: Khu Pho Hamlet, Hoa Hung Commune, Cai Be District, Tien Giang Province, Vietnam
Representative: Nguyen Van Thuc (Mr.)
Position: Director
Mobile: +84919029282
Email: htxhoaloc2017@gmail.com</t>
  </si>
  <si>
    <t>CD.03.06.01.001</t>
  </si>
  <si>
    <t>CA.08.01.12.002</t>
  </si>
  <si>
    <t>CA.08.01.12.003</t>
  </si>
  <si>
    <t>CA.08.01.12.004</t>
  </si>
  <si>
    <t>CD.08.01.22.001</t>
  </si>
  <si>
    <t>CD.08.01.22.002</t>
  </si>
  <si>
    <t>CD.08.01.23.003</t>
  </si>
  <si>
    <t>CD.08.01.02.001</t>
  </si>
  <si>
    <t>CD.08.01.15.002</t>
  </si>
  <si>
    <t>CD.08.01.15.003</t>
  </si>
  <si>
    <t>CD.08.01.15.004</t>
  </si>
  <si>
    <t>CD.08.01.15.005</t>
  </si>
  <si>
    <t>CD.08.01.24.001</t>
  </si>
  <si>
    <t>CA.08.01.02.002</t>
  </si>
  <si>
    <t>CA.08.01.15.003</t>
  </si>
  <si>
    <t>CA.08.01.15.004</t>
  </si>
  <si>
    <t>CA.08.01.15.005</t>
  </si>
  <si>
    <t>CA.08.01.15.006</t>
  </si>
  <si>
    <t>CA.08.01.15.007</t>
  </si>
  <si>
    <t>CA.08.01.15.008</t>
  </si>
  <si>
    <t>CA.08.01.15.009</t>
  </si>
  <si>
    <t>CA.08.01.15.010</t>
  </si>
  <si>
    <t>CA.08.01.15.011</t>
  </si>
  <si>
    <t>CA.08.01.15.012</t>
  </si>
  <si>
    <t>CA.08.01.24.001</t>
  </si>
  <si>
    <t>DB.08.01.15.001</t>
  </si>
  <si>
    <t>DD.08.01.15.001</t>
  </si>
  <si>
    <t>DB.08.01.15.002</t>
  </si>
  <si>
    <t>DB.08.01.15.003</t>
  </si>
  <si>
    <t>CB.18.05.09.001</t>
  </si>
  <si>
    <t>CD.08.01.09.005</t>
  </si>
  <si>
    <t>CD.08.01.09.004</t>
  </si>
  <si>
    <t>CD.08.01.10.004</t>
  </si>
  <si>
    <t>FB.24.01.07.002</t>
  </si>
  <si>
    <t>11,96</t>
  </si>
  <si>
    <t xml:space="preserve">HTX Nông nghiệp xóm Đồng 2
Địa Chỉ: Ấp Đồng 2, Xã Thới An Hội, Huyện Kế Sách, tỉnh Sóc Trăng                                                                              Đại diện: Ông Trần Văn Phương                                          Chức vụ: Giám Đốc                                                             
Số điện thoại: 0945797366                                       Chứng minh thư nhân dân: 094082014468                              Email: htxxomdong2@gmail.com
 Xom Dong 2 agricultural cooperative 
Business registration certificate: 083087000059
Address: Xom Dong 2 hamlet, Thoi An Hoi commune, Ke Sach district, Soc Trang province
Representative:  Tran Van Phuong (Mr.)
Position: Director
Phone: +840945797366                                                                ID No.: 094082014468  
Email:  htxxomdong2@gmail.com
</t>
  </si>
  <si>
    <t>Approved  Information of Representative</t>
  </si>
  <si>
    <t>DA.08.01.06.003</t>
  </si>
  <si>
    <t>DA.08.01.06.002</t>
  </si>
  <si>
    <t>DAK NONG</t>
  </si>
  <si>
    <t>PB.33.01.01.001</t>
  </si>
  <si>
    <t>BAC GIANG</t>
  </si>
  <si>
    <t>Thôn Trường Thịnh, xã Quang Thịnh, huyện Lạng Giang, tỉnh Bắc Giang 
Hamlet Truong Thinh, Quang Thinh commune, Lang Giang  district, Bac Giang province; 
Nhóm 33 nông dân tham gia/ Group of 33 farmers. 
Location on Google map: 
1) 21.457474-106.252629                        
 2)21.456310-106.256276                 
3) 21.459742-106.256601 
4) 21.459982-106.254933
5) 21.458891-106.256947
Fruit: Green pomelo variety</t>
  </si>
  <si>
    <t>PB.14.03.01.001</t>
  </si>
  <si>
    <t>Thôn Lập Lễ, xã Thanh Hồng, huyện Thanh Hà, tỉnh Hải Dương
Lap Le hamlet, Thanh Hong commune, Thanh Ha district, Hai Duong province;       
Nhóm 59 nông dân tham gia/ Group of 59 farrmers.
Location on Google map:
20.8252581,106.4430557
20.8253803,106.4405217
20.8187178,106.4402189
20.8191582,106.4432633
20.8220491, 106.4417411
Fruit: Green pomelo variety</t>
  </si>
  <si>
    <t>PB.15.01.09.001</t>
  </si>
  <si>
    <t>LANG SON</t>
  </si>
  <si>
    <t xml:space="preserve">Thôn Tân Nhiên, xã Nhật Tiến, huyện Hữu Lũng, tỉnh Lạng Sơn
Tan Nhien hamlet, Nhat Tien commune, Huu Lung district, Lang Son province;
Nhóm 47 nông dân tham gia/ Group 47 of farmers. 
Location on Google map:
1) 106.362.103-21.420.242 
2) 106.352.416-21.467.186;  
3) 106.897.146-21.606.804;
 4) 106.316.197-21.457.744;
5)106.586.308-21.706.354   
Fruit: Green Pomelo variety </t>
  </si>
  <si>
    <t>PB.29.02.01.001</t>
  </si>
  <si>
    <t>PHU THO</t>
  </si>
  <si>
    <t xml:space="preserve">Xã Bằng Luân, huyên Đoan Hùng, tỉnh Phú Thọ
Bang Luan commune, Doan Hung district, Phu Tho province
Nhóm 151 nông dân tham gia/ Group 151 of farmers. 
Location on Google map:
1) 21.687397, 105.045310
2) 21.687412, 105.043281
3) 21.679538, 105.062332
4) 21.666269, 105.067710
5) 21.673019, 105.051902
Fruit: Green Pomelo  variety </t>
  </si>
  <si>
    <t>PB.35.01.01.001</t>
  </si>
  <si>
    <t xml:space="preserve">Khu Thống Nhất, xã Đồng Thịnh, huyện Yên Lập, tỉnh Phú Thọ
Thong Nhat hamlet, Dong Thinh commune, Yen Lap district, Phu Tho province
Nhóm 59 nông dân tham gia/ Group 59 of farmers. 
Location on Google map:
1) 21.315016 , 105. 059350
2) 21. 314332, 105. 062851
3) 21. 310011, 105. 065345
4) 21. 312257, 105. 059242
5) 21. 311258, 105. 062765
Fruit: Green Pomelo variety       </t>
  </si>
  <si>
    <t>PB.35.02.01.001</t>
  </si>
  <si>
    <t>Khu 3, xã Xuân Thủy, huyện Yên Lập, tỉnh Phú Thọ
Group 3, Xuan Thuy commune, Yen Lap district, Phu Tho province;  
Nhóm 156 nông dân tham gia/ Group 156 of farmers. 
Location on Google map:
1) 21. 381589,  105. 029936
2) 21. 381519, 105. 025602
3) 21. 384486, 105. 026503
4) 21. 378377, 105. 018419
5) 21. 385211, 105. 022313
Fruit: Green Pomelo  variety</t>
  </si>
  <si>
    <t>PB.35.02.02.001</t>
  </si>
  <si>
    <t xml:space="preserve">Xã Chí Đám, huyện Đoan Hùng, tỉnh Phú Thọ
Chi Dam commune, Doan Hung district, Phu Tho province   
Nhóm 37 nông dân tham gia/ Group 37 of farmers. 
Location on Google map:
1) 21.643063-105.234473
 2) 21.636013-105.229504
3) 21.645927-105.237102
 4) 21.649495-105.236191
 5) 21.641527-105.233703
Fruit: Green Pomelo  variety      </t>
  </si>
  <si>
    <t>PB.35.01.02.001</t>
  </si>
  <si>
    <t xml:space="preserve">Xã Hùng Xuyên, huyện Đoan Hùng, tỉnh Phú Thọ
Hung Xuyen commune, Doan Hung district, Phu Tho province;    
Nhóm 61 nông dân tham gia/ Group 61 of farmers. 
Location on Google map:
1)  21.679517-105.129333
2) 21.675573-105.127716
3) 21.683784,-105.131584
4) 21.683845-105.137229
5) 21.681554-105.137937
Fruit: Green Pomelo     variety </t>
  </si>
  <si>
    <t>PB.35.01.03.001</t>
  </si>
  <si>
    <t xml:space="preserve">Xã Chí Đám, huyện Đoan Hùng, tỉnh Phú Thọ
Chi Dam commune, Doan Hung district, Phu Tho province    
Nhóm 30 nông dân tham gia/ Group 30 of farmers. 
Location on Google map:
1) 21.636423, 105.219299
2) 21.643182,  105.232460
3) 21.638574,105.229682
4)  21.633625, 105.218421
 5) 21.633117, 105.218330
Fruit: Pomelo        variety </t>
  </si>
  <si>
    <t>PB.35.01.02.002</t>
  </si>
  <si>
    <t xml:space="preserve">Xã Phú Lâm, huyện Đoan Hùng, tỉnh Phú Thọ
Phu Lam commune, Doan Hung district, Phu Tho province        
Nhóm 30 nông dân tham gia/ Group 30 of farmers. 
Location on Google map:
1) 21.674570, 105.099235
 2) 21.679529, 105.095840
3) 21.674903, 105.098304
4) 21.670009, 105.101371
5) 21.669342, 105.100189
Fruit: Green Pomelo     variety </t>
  </si>
  <si>
    <t>PB.35.01.04.001</t>
  </si>
  <si>
    <t xml:space="preserve">  Xã Phúc Khánh, huyện Yên Lập, tỉnh Phú Thọ
Phuc Khanh commune, Yen Lap district, Phu Tho province     
Nhóm 128 nông dân tham gia/ Group 128 of farmers. 
Location on Google map:
1) 21. 301655,  105. 072031
2) 21. 300754, 105. 074942
3) 21. 295254,  105. 071275
4) 21. 296973, 105. 073280
5) 21. 299119,  105. 071885
Fruit: Green Pomelo   variety    </t>
  </si>
  <si>
    <t>PB.35.02.03.001</t>
  </si>
  <si>
    <t xml:space="preserve">Xã Vân Đồn, huyện Đoan Hùng, tỉnh Phú Thọ  
Van Don commune, Doan Hung district, Phu Tho province  
Nhóm 142 nông dân tham gia/ Group 142 of farmers. 
Location on Google map:
1) 21.563742, 105.226568; 
2)  21.576259, 105.224001;
3) 21.580979, 105.199425;
4) 21.556705, 105.198638; 
5) 21.539994,  105.202240
Fruit: Pomelo   variety      </t>
  </si>
  <si>
    <t>PB.35.01.05.001</t>
  </si>
  <si>
    <t xml:space="preserve">Xã Tam Phước, huyện Châu Thành, tỉnh Bến Tre. 
Tam Phuoc commune , Chau Thanh District, Ben Tre province   
Nhóm 43 nông dân tham gia/ Group 43 of farmers. 
Location on Google map:
1) 10.2926;106.3282
2) 10.2928;106.3298
3) 10.2923;106.3204
4) 10.2833;106.3378
5) 10.2946;106.3291
Fruit: Green Pomelo  variety       </t>
  </si>
  <si>
    <t>PB.07.01.08.001</t>
  </si>
  <si>
    <t xml:space="preserve"> Xã An Hiệp, Huyện Châu Thành, Tỉnh Bến Tre
An Hiep commue, An Hiep commune, Chau Thanh District, Ben Tre province    
Nhóm 35 nông dân tham gia/ Group 35 of farmers. 
Location on Google map:
1) 10.2859;106.2884
2) 10.2928;106.3298
3) 10.2849;106.2895
4) 10.2742;106.2973
5) 10.2795;106.2980
Fruit: Green Pomelo     variety    </t>
  </si>
  <si>
    <t>PB.07.01.05.001</t>
  </si>
  <si>
    <t xml:space="preserve">xã Hữu Định, Huyện Châu Thành, Tỉnh Bến Tre
 Huu Dinh Commune, Chau Thanh district, Ben Tre Province.
Nhóm 25 nông dân tham gia/ Group 25 of farmers. 
Location on Google map:
1) 10.280294;106.362121
2) 10.280573;106.359058
3) 10.280967;106.361239
4) 10.273148;106.383370
5) 10.263496;106.429062
Fruit: Green Pomelo      variety   </t>
  </si>
  <si>
    <t>PB.07.01.09.001</t>
  </si>
  <si>
    <t>PB.07.01.10.001</t>
  </si>
  <si>
    <t>PB.07.01.04.002</t>
  </si>
  <si>
    <t xml:space="preserve">xã Giao Long, Huyện Châu Thành, Tỉnh Bến Tre
Giao Long Commune, Ben Tre Province.
Nhóm 5 nông dân tham gia/ Group  5 of farmers. 
Location on Google map:
1) 10.300348;106.429405
2.) 10.301927;106.427879
3.) 10.307091;106.418381
4.) 10.306007;106.419594
5.)10.307091;106.418381
Fruit:Green Pomelo        variety </t>
  </si>
  <si>
    <t>PB.07.01.06.001</t>
  </si>
  <si>
    <t xml:space="preserve">Hợp tác xã dịch vụ nông nghiệp Giao Long         
Giao Long Agricultural Service Cooperative
xã Giao Long, Huyện Châu Thành, Tỉnh Bến Tre
 Giao Long Commune, Ben Tre province    
Nhóm 20 nông dân tham gia/ Group 20 of farmers. 
Location on Google map:
1.) 10.1810;106.2632
2.) 10.1738;106.2620
3.) 10.1756;106.2517
4.) 10.1741;106.2544
5.)10.1825;106.2557
Fruit: Green Pomelo      variety   </t>
  </si>
  <si>
    <t>PB.07.01.06.002</t>
  </si>
  <si>
    <t xml:space="preserve">Hợp tác xã dịch vụ nông nghiệp Giao Long         
Giao Long Agricultural Service Cooperative
xã Giao Long, Huyện Châu Thành, Tỉnh Bến Tre
Long Thanh, Long Hoa, Giao Long commune, Ben Tre province    
Nhóm 22 nông dân tham gia/ Group 22 of farmers. 
Location on Google map:
1.) 10.1880;106.2525
2.) 10.1830;106.2442
3.) 10.1018;106.2560
4.) 10.1837;106.2540
5.) 10.1819;106.2590
Fruit: Green Pomelo      variety   </t>
  </si>
  <si>
    <t>PB.07.01.06.003</t>
  </si>
  <si>
    <t xml:space="preserve">Hợp tác xã dịch vụ nông nghiệp Giao Long         
Giao Long Agricultural Service Cooperative
xã Giao Long, Huyện Châu Thành, Tỉnh Bến Tre
 Giao Long commune, Ben Tre province    
Nhóm 16 nông dân tham gia/ Group 16 of farmers. 
Location on Google map:
1.) 10,1816;106.2543
2.) 10.1814;106.2542
3.) 10.1870;106.2553
4.) 10.1837;106.2540
5.) 10.1819;106.2590
Fruit: Green Pomelo        variety </t>
  </si>
  <si>
    <t>PB.07.01.06.004</t>
  </si>
  <si>
    <t xml:space="preserve">Vùng trồng Bưởi da xanh Quới Sơn Chánh Thu
Quoi Son Chanh Thu Green Pomelo Orchard    
xã Quới Sơn, Huyện Châu Thành, Tỉnh Bến Tre
Quoi Son Commune, Ben Tre province    
Nhóm 58 nông dân tham gia/ Group 58 of farmers. 
Location on Google map:
1.) 10.1949;106.2301
2.) 10.1848;106.2223
3.) 10.1914;106.2357
4.) 10.1845;106.2438
5.) 10.18497;106.2439
Fruit: Green Pomelo       variety </t>
  </si>
  <si>
    <t>PB.07.01.04.001</t>
  </si>
  <si>
    <t xml:space="preserve">xã Tam Phước, huyện Châu Thành, tỉnh Bến Tre
Tam Phuoc commune, Chau Thanh district, Ben Tre province    
Nhóm 23 nông dân tham gia/ Group 23 of farmers. 
Location on Google map:
1.) 10.2934;106.3287
2.) 10.2961;106.3306
3.) 10.2821;106.3250
4.) 10.2879;106.3294
5.) 10.2961;106.3307
Fruit: Green Pomelo       variety  </t>
  </si>
  <si>
    <t>PB.07.01.08.002</t>
  </si>
  <si>
    <t xml:space="preserve">Ấp Đông, Tân Bình, Huyện Châu Thành, Tỉnh Đồng Tháp
Dong hamlet, Tan Binh Commune, Chau Thanh District, Dong Thap Province.
Nhóm 23 nông dân tham gia/ Group 23 of farmers. 
Location on Google map:
1.10.262152-105.773678
2.10.257582-105.778634
3.10.257283-105.781198
4.10.261813-105.771887
5.10.252547-105.778683
Fruit:Green Pomelo    variety     </t>
  </si>
  <si>
    <t>PB.08.02.07.001</t>
  </si>
  <si>
    <t xml:space="preserve">Tân Quới, Tân Phú Trung, Huyện Châu Thành, Tỉnh Đồng Tháp.
Tan Quoi, Tan Phu Trung Commune, Chau Thanh Distrcit, Dong Thap province    
Nhóm 15 nông dân tham gia/ Group 15 of farmers. 
Location on Google map:
1.) 10.252170-105.756357
2.) 10.259428-105.763290
3.) 10.256920-105.762675
4.) 10.255391-105.763124
5.) 10.253202-105.762283
Fruit: Green Pomelo     variety    </t>
  </si>
  <si>
    <t>PB.08.02.02.001</t>
  </si>
  <si>
    <t xml:space="preserve">Ấp Gò Bói, Xã Tân Hộ Cơ , huyện Tân Hồng, Tỉnh Đồng Tháp
Go Boi Hamlet, Tan Ho Co Commune, Tan Hong District, Dong Thap Province 
Nhóm 1 nông dân tham gia/ Group 1 of farmer.. 
Location on Google map:
1) 10.9414393-105.4681998
2).10.9321699-105.4717789
3.) 10.9386670-105.4706534
4.) 10.9352635-105.4692239
5.) 10.9377722-105.4724840
Fruit: Green Pomelo     variety    </t>
  </si>
  <si>
    <t>PB.03.03.05.001</t>
  </si>
  <si>
    <t>BA RIA VUNG TAU</t>
  </si>
  <si>
    <t xml:space="preserve">Xã Sông Xoài, thị xã Phú Mỹ, Tỉnh Bà Rịa Vũng Tàu.
Song Xoai Commune, Phu My Town, Ba Ria Vung Tau Province.
Nhóm 5 nông dân tham gia/ Group 5 of farmers. 
Location on Google map:
1) .106899710714237;           
2.) 1068894 10714236;   
3.) 1068824 10714272;  
4.) 1068219 10715211;  
5.) 1068759 10713821
Fruit: Green Pomelo       variety  </t>
  </si>
  <si>
    <t>PB.08.10.01.001</t>
  </si>
  <si>
    <t xml:space="preserve">Khu phô 3, Phường Hắc dịch, Thị xã Phú Mỹ, Tỉnh Bà Rịa Vũng Tàu. 
Area 3,  Hac Dich Ward, Phu My Town, Ba Ria Vung Tau Province.    
Nhóm 1 nông dân tham gia/ Group 1 of farmer. 
1) 10.672 107.12585
2) 10.67193 107.12444
3) 10.67471 107.12228;
4)  10 6740810712334;
5) 10671931071255
Fruit: Green Pomelo        variety </t>
  </si>
  <si>
    <t>PB.37.01.02.001</t>
  </si>
  <si>
    <t xml:space="preserve">Ấp Phước Bình, Xã Sông Xoài, Thị Xã Phúc Mỹ, Tỉnh Bà RỊa Vũng Tàu.
Phuoc Binh Hamlet, Song xoai Commune, Phuc My Town, Ba Ria Vung Tau Province.    
Nhóm 1 nông dân tham gia/ Group 1 of farmer. 
1.) 10.66752. 107.11418
2.) 10.66615 107.1146
3.) 10.66845 107.11379
4. 1066525 10711345;
5) 106641110711246.
Fruit: Green Pomelo        variety </t>
  </si>
  <si>
    <t>PB.37.01.01.001</t>
  </si>
  <si>
    <t xml:space="preserve">Khu phô 3, Phường Hắc dịch, Thị xã Phú Mỹ, Tỉnh Bà Rịa Vũng Tàu. 
Area 3,  Hac Dich Ward, Phu My Town, Ba Ria Vung Tau Province.    
Nhóm 1 nông dân tham gia/ Group 1 of farmer. 
1.) 10.66108 107.1063
2.) 10.66099 107.1031
3.) 10.66103 107.1043
4)  10.1081 07 10603;
5) 1010210710394
Fruit: Green Pomelo         variety </t>
  </si>
  <si>
    <t>PB.37.01.01.002</t>
  </si>
  <si>
    <t xml:space="preserve"> Bưởi da xanh Thới Sơn
Green Pomelo Thoi Son          
xã Thới Sơn, Tp. Mỹ Tho, tỉnh Tiền Giang 
Thoi Son commune, City. My Tho, Tien Giang province.
Nhóm 32 nông dân tham gia/ Group 32 of farmers. 
Location on Google map:
1) .10.019466; 106.252629                             
2) .10.019398; 106.018329                             
3.) 10.019372 ; 106.018426
4.) 10.019528; 106.018491
5.) 10.019415; 106.019024    
Fruit: Green Pomelo        variety </t>
  </si>
  <si>
    <t>PB.37.01.01.003</t>
  </si>
  <si>
    <t xml:space="preserve">xã Tân Mỹ Chánh, Tp. Mỹ Tho, tỉnh Tiền Giang.
Tan My Chanh Commune, City. My Tho, Tien Giang province. 
Nhóm 38 nông dân tham gia/ Group 38 of farmers. 
Location on Google map:
1.)  10.374176; 106.393600                            
2.) 10.376877 ; 106.405435                        
 3.) 10.356574; 106.411414
4.) 10.380612; 106.398073
5.) 10.363547; 106.401976
Fruit: Green Pomelo    variety     </t>
  </si>
  <si>
    <t>PB.03.03.02.001</t>
  </si>
  <si>
    <t xml:space="preserve">xã Mỹ Phong, Tp. Mỹ Tho, tỉnh Tiền Giang.    
My Phong Commune, City. My Tho, Tien Giang province.
Nhóm 20 nông dân tham gia/ Group 20 of farmers. 
Location on Google map:
1.) 10.392168; 106.381188                            
 2.) 10.390222; 106.377824                          
3.) 10.370382;  106.382740 
4.) 10.386061; 106.387178
5.) 10.371585; 106.382311
Fruit: Green Pomelo        variety </t>
  </si>
  <si>
    <t>PB.03.03.03.001</t>
  </si>
  <si>
    <t xml:space="preserve">xã Đạo Thạnh, Tp. Mỹ Tho, tỉnh Tiền Giang.
Dao Thanh commune, City. My Tho, Tien Giang province.   
Nhóm 25 nông dân tham gia/ Group 25 of farmers. 
Location on Google map:
1.) 10.2427972; 106.20428892                            
 2.) 10,2235634; 106.2106588                            
 3.) 10.2341967; 106.2233513
4.) 10.22339312; 106.2116071
5.) 10.2340.256;106.22360264
Fruit: Green Pomelo       variety  </t>
  </si>
  <si>
    <t>PB.03.03.04.001</t>
  </si>
  <si>
    <t xml:space="preserve">khóm Vĩnh Đông 1 , Phường Núi Sam, Thành phố Châu Đốc, Vinh Dong 1, Nui Sam Ward, Chau Doc City, An Giang Province   
Nhóm 3 nông dân tham gia/ Group 3 of farmers. 
Location on Google map:
1/ Latitude: 10.661375; Longitude:105.092922                             2/ Latitude: 10.665089; Longitude:105.090418                            3/ Latitude: 10.663858 Longitude: 105.092471 
4/Latitude:10.660723 Longitude:105.087315 5/Latitude:10.679980 Longitude:105.070852         
Fruit: Green Pomelo        variety </t>
  </si>
  <si>
    <t>PB.18.06.04.001</t>
  </si>
  <si>
    <t xml:space="preserve">Xã Kế Thành, huyện Kế Sách, tỉnh Sóc Trăng / Ke Thanh commune, Ke Sach district, Soc Trang province
(Giống: Bưởi 5 roi / Nam Roi pomelo variety, nhóm 7 nông hộ/ Group of 7 farmers)
Location on Google map:
1/ Latitude: 9.775306; Longitude: 105.945521
2/ Latitude: 9.774003; Longitude: 105.950603
3/ Latitude: 9.776017; Longitude: 105.936687
4/ Latitude: 9.776511; Longitude: 105.895546
5/ Latitude: 9.776904; Longitude: 105.944542
</t>
  </si>
  <si>
    <t>PA.24.01.05.003</t>
  </si>
  <si>
    <t xml:space="preserve">Xã Kế Thành, huyện Kế Sách, tỉnh Sóc Trăng / Ke Thanh commune, Ke Sach district, Soc Trang province
(Giống: Bưởi Da Xanh/ Green pomelo variety, nhóm 13 nông hộ/ Group of 13 farmers)
Location on Google map:
1/ Latitude: 10.291305; Longitude: 106.573132
2/ Latitude: 10.287934; Longitude: 106.546046
3/ Latitude: 10.289674; Longitude: 106.454693
4/ Latitude: 9.765384; Longitude: 105.945983
5/ Latitude: 9.776217; Longitude: 105.943224
</t>
  </si>
  <si>
    <t>PB.24.01.05.001</t>
  </si>
  <si>
    <t>Xã Phú Hữu, Huyện Long Phú, tỉnh Sóc Trăng   / Phu Huu commune, Long Phu district, Soc Trang province
(Giống: Bưởi Da Xanh / Green pomelo variety, nhóm 17 nông hộ/ Group of 17 farmers)
Location on Google map:
1/ Latitude: 9.660833; Longitude: 105.033055
2/ Latitude: 9.670555; Longitude: 105.039166
3/ Latitude: 9.705555; Longitude: 105.056388
4/ Latitude: 9.666666; Longitude: 105.055277
5/ Latitude: 9.685858; Longitude: 105.064444</t>
  </si>
  <si>
    <t>PB.24.03.01.001</t>
  </si>
  <si>
    <t>Xã Kế Thành, Huyện Kế Sách, tỉnh Sóc Trăng   / Ke Thanh commune, Ke Sach district, Soc Trang province
(Giống: Bưởi Da Xanh / Green pomelo variety, nhóm 6 nông hộ/ Group of 6 farmers)
Location on Google map:
1/ Latitude: 9.767777; Longitude: 105.953888
2/ Latitude: 9.767575; Longitude: 105.950833
3/ Latitude: 9.778055; Longitude: 105.946111
4/ Latitude: 9.778333; Longitude: 105.947777
5/ Latitude: 9.787575; Longitude: 105.933055</t>
  </si>
  <si>
    <t>PB.24.01.05.003</t>
  </si>
  <si>
    <t xml:space="preserve">Ấp Tân Phong, xã Tân Thạch, huyện Châu Thành, tỉnh Bến Tre/ Tan Phong hamlet, Tan Thach commune, Chau Thanh district, Ben Tre province
group of 14 farmers
Location on google map
10.3336375;106.385201
10.3344301;106.3853762
10.3340867;106.3854999
10.3326905;106.3844196
10.333041;106.378264
Green pomelo variety
</t>
  </si>
  <si>
    <t>PB.07.01.11.001</t>
  </si>
  <si>
    <t>Updated</t>
  </si>
  <si>
    <t xml:space="preserve">xã An Khánh, Huyện Châu Thành, Tỉnh Bến Tre./ An Khanh Commune, Chau Thanh District, Ben Tre province.   
Nhóm 15 nông dân tham gia/ Group 15 of farmers. 
Location on Google map:
1) 10.192419;106.31537
2) 10.321546;106.349017
3) 10.321271;106.348612
4) 10.314042;106.349287
5)10.320238;106.340947
Fruit: Green  Pomelo       </t>
  </si>
  <si>
    <t xml:space="preserve">xã Quới Sơn, Huyện Châu Thành, Tỉnh Bến Tre/ Quoi Son commune, Chau Thanh District, Ben Tre Province
Nhóm 14 nông dân tham gia/ Group 14 of farmers. 
Location on Google map:
1) 10.320804;106.384987
2) 10.310853;106.384598
3) 10.312614;106.400993
4) 10.319766;106.398224
5)10.322419;106.391716
Fruit:Green Pomelo       variety  </t>
  </si>
  <si>
    <t>Hợp Tác Xã GAP Cù Lao Giêng
Địa chỉ:  tổ 5, Ấp Bình Trung, Xã Bình Phước Xuân,huyện Chợ Mới, tỉnh An Giang.
Mã số kinh doanh: 1602137395. 
Người đại diện: Nguyễn Minh Hiền
Chức vụ: Giám đốc
Điện thoại: 0975905248
Email: htxgapculaogieng@gmail.com
CU LAO GIENG GOOD AGRICULTURAL PRACTICES COOPERATIVE
Address: Group 5, Binh Trung Hamlet, Binh Phuoc Xuan Commune, Cho Moi District, An Giang province, Viet Nam
Business registration certificate: 1602137395. 
Representative: Nguyen Minh Hien (Mr.)
Position: Director
Phone: 0975905248. 
Email: htxgapculaogieng@gmail.com</t>
  </si>
  <si>
    <t xml:space="preserve"> Ấp Bình Trung và Bình Qưới, xã Bình Phước Xuân, huyện Chợ Mới, tỉnh An Giang/Binh Trung and Binh Quoi Hamlet, Phuoc Xuan Commune, Cho Moi District, An Giang Province; group of 72 farmers
Location on Google Map:
10.383931 N, 105.459636 E; 10.364592, 105.475651; 10.360913, 105.481562; 10.375502, 105.470100; 10.383667, 105.460809  
(Giống: xoài ba màu/ Taiwan mango variety or elephant mango variety)</t>
  </si>
  <si>
    <t>CD.18.05.01.004</t>
  </si>
  <si>
    <t>Ấp Bình Phước, xã Bình Phước Xuân, huyện Chợ Mới, An Giang/Binh Phuoc Hamlet, Binh Phuoc Xuan Commune, Cho Moi District, An Giang Province; group of 754 farmers
Location on Google Map:
10.467336 N, 105.559172 E; 10.445064, 105.565983; 10.448867, 105.560500; 10.447778, 105.561972; 10.445769, 105.558547  
(Giống: xoài ba màu/ Taiwan mango variety or elephant mango variety)</t>
  </si>
  <si>
    <t>CD.18.05.01.005</t>
  </si>
  <si>
    <t>Ấp Tấn Phú, xã Tấn Mỹ, huyện Chợ Mới, An Giang/Tan Phu Hamlet, Tan Phu Hamlet, Tan My Commune, Cho Moi District, An Giang Province; group of 44 farmers
Location on Google Map:
10.467222 N, 105.524722 E; 10.482500, 105.525555; 10.488611, 105.531111; 10.484444, 105.529166; 10.481944, 105.525000  
(Giống: xoài ba màu/ Taiwan mango variety or elephant mango variety)</t>
  </si>
  <si>
    <t>CD.18.05.03.005</t>
  </si>
  <si>
    <t>Ấp Tấn Hưng, xã Tấn Mỹ, huyện Chợ Mới, An Giang/Tan Phu Hamlet, Tan Hung Hamlet, Commune, Cho Moi District, An Giang Province; group of 45 farmers
Location on Google Map:
10.521944 N, 105.514444 E; 10.482500, 105.516111; 10.524444, 105.507778; 10.518056, 105.514444; 10.525000, 105.513056  
(Giống: xoài ba màu/ Taiwan mango variety or elephant mango variety)</t>
  </si>
  <si>
    <t>CD.18.05.03.004</t>
  </si>
  <si>
    <t xml:space="preserve">Hợp Tác Xã Nông nghiệp Hòa Bình
Địa chỉ: Ấp An Thạnh, Xã Hòa Bình, huyện Chợ Mới, tỉnh An Giang.
Mã số kinh doanh: 1602150364
Người đại diện: Nguyễn Long Định
Chức vụ: Giám đốc
Điện thoại: 0918487029
                                                                 Hoa Binh Agricultural Cooperative 
Address: An Thanh Hamlet, Hoa Binh Commune, Cho Moi District, An Giang province, Viet Nam
Business registration certificate: 1602150364 
Representative: Nguyen Hoang Oanh (Mr.)
Position: Director
Phone: 0918487029
</t>
  </si>
  <si>
    <t>An Thạnh, Xã Hòa Bình, huyện Chợ Mới, tỉnh An Giang/An Thạnh Hamlet, Hoa Binh Commune, Cho Moi District, An Giang Province.; group of 34 farmers
Location on Google Map:
10.486944 N, 105.533611 E; 10.492500, 105.545833; 10.491111, 105.548333; 10.492500, 105.548889; 10.491111, 105.547222  
(Giống: Xoài Cát Hòa Lộc/ Cat Hoa Loc mango variety )</t>
  </si>
  <si>
    <t>Dak Lak</t>
  </si>
  <si>
    <r>
      <rPr>
        <sz val="10"/>
        <color theme="1"/>
        <rFont val="Arial"/>
        <family val="2"/>
      </rPr>
      <t xml:space="preserve">Công ty TNHH  Thương mại Xuất nhập khẩu Phước Phúc Vinh 
Mã số doanh nghiệp: 0314875475;                                         
Địa chỉ: 14 D, Đường Ụ Ghe, Tổ 5, Khu phố 2, Phường Tam Phú, Quận Thủ Đức, Thành phố Hồ Chí Minh;                         
Đại diện: Nguyễn Hữu Phước; Chức vụ: Giám đốc;                     
Điện thoại: 0903828919; CCCD: 080073000033.               
Email: nguyenphuocpk17@gmail.com                                        
</t>
    </r>
    <r>
      <rPr>
        <b/>
        <sz val="10"/>
        <color theme="1"/>
        <rFont val="Arial"/>
        <family val="2"/>
      </rPr>
      <t>PHUOC PHUC VINH IMPORT EXPORT TRADING CO., LTD        
Business Code: 0314875475.                                            
Address: No. 14D, U Ghe Street, group 5, neighborhood 2, Tam Phu ward, Thu Duc District, Ho Chi Minh City, Viet Nam.              
Representative: Nguyen Huu Phuoc (Mr); 
Position: Director; Phone: 0903828919; Identity card: 080073000033;               
Email: nguyenphuocpk17@gmail.com</t>
    </r>
  </si>
  <si>
    <t>Thôn 2, xã Cư M'lan, huyện Ea Súp, tỉnh Đắk Lắk.  Hamlet 2, Cư M'lan Commune, Ea Súp District, Dak Lak Province 
(Giống: Xoài/ Mango; Group of 01 farmer);                           
Location on Google map:                    
1/ Latitude: 13.022055; 107.862304      
2/ Latitude: 13.026579; 107.863893            
3/ Latitude: 13.022619; 107.857988    
4/ Latitude  13.021209; 107.857596    
5/ Latitude: 13.027889; 107.865441</t>
  </si>
  <si>
    <t>Cl.25.02.01.001</t>
  </si>
  <si>
    <t>Dong Thap</t>
  </si>
  <si>
    <t>Hợp tác xã Nông nghiệp Mỹ Ngãi 
SĐT: 0906.992560
My Ngai Commune Agricultural Service Cooperative
Address: 2,3 Hamlet, My Ngai Commune, Cao Lanh city, Dong Thap province, Viet Nam
Representative:Mai Thanh That
Position: Director
Mobile: +84906.992.560</t>
  </si>
  <si>
    <t>ấp 2, 4, xã Mỹ Ngãi, TP Cao Lãnh, tỉnh Đồng Tháp/ Hamlet 2, 4, My Ngai Commune, Cao Lanh City, Dong Thap Province; group of 18 farmers
location on google map: 
10.506973-105.593076
10.504392-105.587400
10.498209-105.591973
10.496109-105.604266
10.503216-105.593746
Tuong Da Xanh mango variety</t>
  </si>
  <si>
    <t>CB.08.01.13.001</t>
  </si>
  <si>
    <t>Hợp tác xã Dịch vụ Nông nghiệp Hòa An Hợp tác xã Dịch vụ Nông nghiệp Hòa An
Địa chỉ: Ấp Hòa Long, Hòa Mỹ, Đông Bình, xã Hòa An, TP Cao Lãnh, Tỉnh Đồng Tháp
Người đại diện: Lê Quoc Tam
Số điện thoại: 0944.133.309
Hoa An Commune Agricultural Service Cooperative
Address: Haa Long, Hoa My, Đông Bình Hamlet, Hoa An Commune, Cao Lanh city, Dong Thap province, Viet Nam
Representative: Lê Quoc Tam (Mr)
Mobile: +84944.133.309</t>
  </si>
  <si>
    <t xml:space="preserve">ấp Hòa Long, Hòa Mỹ, Đông Bình, xã Hòa An, TP Cao Lãnh, tỉnh Đồng Tháp/ Hoa Long hamlet, Hoa My, Dong Binh, Hoa An commune, Cao Lanh city, Dong Thap province
Group of 42 farmers
location on google map: 
10.469726-105.596591
10.474823-105.601439
10.471251-105.608961
10.463833-105.602189
10.458179-105.609630
Cat Chu mango variety
</t>
  </si>
  <si>
    <t>Cat chu mango growing area 1, hamlet 2
Representative: Nguyen Van Dinh (Mr)
Mobile: +84328299952</t>
  </si>
  <si>
    <t>Ấp 1, 2, xã Bình Hàng Tây, huyện Cao Lãnh, tỉnh Đồng Tháp/ Hamlet 1, 2, Binh Hang Tay Commune, Cao Lanh District, Dong Thap Province
Group of 67 farmers
location on google map: 
10.367643-105.761802
10.381430-105.765868
10.376048-105.759532
10.367623-105.751725
10.360484-105.759254
Cat Chu mango variety</t>
  </si>
  <si>
    <t>Vùng trồng xoài số 1 khóm Mỹ Thới 
Mango growing area No. 1 in My Thoi corner
Representative: Nguyen Ngoc Loi (Mr)
Mobile: +84906.337.592</t>
  </si>
  <si>
    <t>ấp Mỹ Thới, Thị trấn Mỹ Thọ, huyện Cao Lãnh, tỉnh Đồng Tháp/ My Thoi hamlet, My Tho town, Cao Lanh district, Dong Thap province
group of 22 farmers
location on google map: 
10.423452-105.704274
10.423628-105.704037
10.422650-105.700701
10.426098-105.705647
10.427734-105.704782
Cat Chu mango variety</t>
  </si>
  <si>
    <t>CA.08.01.16.007</t>
  </si>
  <si>
    <t>CA.08.01.11.003</t>
  </si>
  <si>
    <t>Vùng trồng xoài cát chu ấp Bình Hòa, xã Mỹ Hội
Cat  Chu Mango growing area of Binh Hoa hamlet, My Hoi commune
Representative: Nguyen Hoang Trung (Mr)
Mobile: +84976 497 729</t>
  </si>
  <si>
    <t>ấp Bình Hòa, xã Mỹ Hội, huyện Cao Lãnh, tỉnh Đồng Tháp/ Binh Hoa hamlet, My Hoi commune, Cao Lanh district, Dong Thap province
group of 76 farmers
location on google map: 
10.415978 - 105.718870
10.415978 - 105.718870
10.422055 - 105.730183
10.425203 - 105.734811
10.428952 - 105.734023
Cat Chu mango variety</t>
  </si>
  <si>
    <t>CA.08.01.11.005</t>
  </si>
  <si>
    <t>Vùng trồng xoài cát chu ấp Đông Mỹ, xã Mỹ Hội
Cat Chu mango growing area of Dong My hamlet, My Hoi commune
Representative: Nguyen Hoang Trung (Mr)
Mobile: +84976 497 729</t>
  </si>
  <si>
    <t>ấp Đông Mỹ, xã Mỹ Hội, huyện Cao Lãnh, tỉnh Đồng Tháp/ Dong My hamlet, My Hoi commune, Cao Lanh district, Dong Thap province
group of 54 farmers
location on google map: 
10.402327 - 105.725280
10.399320 - 105.726522
10.399615 - 105.731435
10.403435 - 105.731199
10.401472 - 105.72831
Cat Chu mango variety</t>
  </si>
  <si>
    <t>CA.08.01.11.007</t>
  </si>
  <si>
    <t>Vùng trồng xoài cát chu ấp Tân Trường, xã Mỹ Hội
Cat Chu Mango growing area of Tan Truong hamlet, My Hoi commune
Representative: Nguyen Hoang Trung (Mr)
Mobile: +84976 497 729</t>
  </si>
  <si>
    <t>ấp Tân Trường, xã Mỹ Hội, huyện Cao Lãnh, tỉnh Đồng Tháp/ Tan Truong hamlet, My Hoi commune, Cao Lanh district, Dong Thap province
group of 28 farmers
location on google map: 
10.405259 - 105.724603
10. 416947 - 105.741579
10.419483 - 105.740736
10.409688 - 105.22821
10.406144 - 105.725886
Cat Chu mango variety</t>
  </si>
  <si>
    <t>CA.08.01.11.006</t>
  </si>
  <si>
    <t>Vùng trồng xoài cát chu ấp Tây Mỹ xã Mỹ Hội
Cat Chu Mango growing area in Tay My Hamlet,  MyHoi commune
Representative: Nguyen Hoang Trung (Mr)
Mobile: +84976 497 729</t>
  </si>
  <si>
    <t>ấp Tây Mỹ, xã Mỹ Hội, huyện Cao Lãnh, tỉnh Đồng Tháp/ Tay My hamlet, My Hoi commune, Cao Lanh district, Dong Thap province
group of 91 farmers
location on google map: 
10.44687-105.721679
10.436989-105.7222651
10.429604-105.713595
10.424347-105.715274
10.430951-105.721900
Cat Chu mango variety</t>
  </si>
  <si>
    <t>CA.08.01.11.004</t>
  </si>
  <si>
    <t>Vùng trồng xoài keo
Keo mango growing area
Representative: Huynh Xuan Duc (Mr)
Mobile: +84913.828.887</t>
  </si>
  <si>
    <t>xã Bình Hàng Tây, Bình Hàng Trung, Mỹ Xương,  Tp.Cao Lãnh, tỉnh Đồng Tháp/ Binh Hang Tay Commune, Binh Hang Trung Commune, My Xuong, Cao Lanh City, Dong Thap Province
group of 08 farmers
location on google map: 
10.406767 - 105.745194
10.371511 - 105.754562
10.379622 - 105.778874
10.412727 - 105.718718
10.399447 - 105.719649
Keo mango variety</t>
  </si>
  <si>
    <t>CE.08.01.07.004</t>
  </si>
  <si>
    <t>Vùng trồng xoài khóm Mỹ Thuận
My Thuan mango growing area
Representative: Nguyen Hoang Trung (Mr)
Mobile: +84976 497 729</t>
  </si>
  <si>
    <t>ấp Mỹ Thuận, Thị trấn Mỹ Thọ, huyện Cao Lãnh, tỉnh Đồng Tháp/ My Thuan Hamlet, My Tho Town, Cao Lanh District, Dong Thap Province
group of 58 farmers
location on google map: 
10.456159 - 105.694414
10.449079 - 105.688093
10.455548 - 105.695095
10.453379 - 105.684673
10.454146 - 105.682332 
Cat Chu mango variety</t>
  </si>
  <si>
    <t>CA.08.01.16.008</t>
  </si>
  <si>
    <t>Vùng trồng xoài ấp 1
Mango growing area 1
Representative: Nguyen Van Duoc (Mr)
Mobile: +84334743533</t>
  </si>
  <si>
    <t>ấp 1, xã Mỹ Phong, huyện Cao Lãnh, tỉnh Đồng Tháp/ Hamlet 1, My Phong Commune, Cao Lanh District, Dong Thap Province
group of 60 farmers
location on google map: 
10.535082  - 105.574662
10.53642  - 105.566341
10.523588  - 105. 561581
10.518713 - 105.557821
10.519742  - 105.562161
Tuong Da Xanh mango variety</t>
  </si>
  <si>
    <t>CD.08.01.21.003</t>
  </si>
  <si>
    <t>Vùng trồng xoài ấp 2
Mango growing area hamlet 2
Representative: Nguyen Van Chung (Mr)
Mobile: +84394.813.918</t>
  </si>
  <si>
    <t>ấp 2, xã Mỹ Phong, huyện Cao Lãnh, tỉnh Đồng Tháp/Hamlet 2, My Phong Commune, Cao Lanh District, Dong Thap Province
group of 39 farmers
location on google map: 
10.530552  - 105.573542
10.519331  - 105.564011
10.517931  - 105. 565570
10.523491 - 105.570811
10.529890  - 105.575580
Tuong Da Xanh mango variety</t>
  </si>
  <si>
    <t>CD.08.01.21.005</t>
  </si>
  <si>
    <t>Vùng trồng xoài ấp 3
Mango growing area hamlet 3
Representative: Nguyen Van Tiep(Mr)
Mobile: +84915724829</t>
  </si>
  <si>
    <t>ấp 3, xã Mỹ Phong, huyện Cao Lãnh, tỉnh Đồng Tháp/ Hamlet 3, My Phong Commune, Cao Lanh District, Dong Thap Province
group of 58 farmers
location on google map: 
10.522600  - 105.585223
10.511652  - 105.560112
10.509400  - 105. 561471
10.513951 - 105.575713
10.520461  - 105.595913
Tuong Da Xanh mango variety</t>
  </si>
  <si>
    <t>CD.08.01.21.006</t>
  </si>
  <si>
    <t>CD.08.01.07.018</t>
  </si>
  <si>
    <t>Vùng trồng xoài ấp 4
Mango growing area hamlet 4
Representative: Tran Cong Doan (Mr)
Mobile: +84385211440</t>
  </si>
  <si>
    <t>ấp 4, xã Mỹ Phong, huyện Cao Lãnh, tỉnh Đồng Tháp/ Hamlet 4, My Phong Commune, Cao Lanh District, Dong Thap Province
group of 38 farmers
location on google map: 
10.532382  - 105.580490
10.531329  - 105.608081
10.527205  - 105. 603901
10.522223 - 105.590295
10.527889  - 105.583028
Tuong Da Xanh mango variety</t>
  </si>
  <si>
    <t>CD.08.01.21.002</t>
  </si>
  <si>
    <t>Vùng trồng xoài ấp 5
Mango growing area 5
Representative: Tran Van Ut (Mr)
Mobile: +84901011036</t>
  </si>
  <si>
    <t>ấp 5, xã Mỹ Phong, huyện Cao Lãnh, tỉnh Đồng Tháp/ Hamlet 5, My Phong Commune, Cao Lanh District, Dong Thap Province
group of 63 farmers
location on google map: 
10.556381  - 105.597620
10.535900  - 105.583991
10.533930  - 105. 611191
10.534492 - 105.602352
10.559382  - 105.623342
Tuong Da Xanh mango variety</t>
  </si>
  <si>
    <t>CD.08.01.21.001</t>
  </si>
  <si>
    <t>Vùng trồng xoài ấp 6
Mango growing area 6
Representative: Mai Van Huong (Mr)
Mobile: +84398181391</t>
  </si>
  <si>
    <t>ấp 6, xã Mỹ Phong, huyện Cao Lãnh, tỉnh Đồng Tháp/ Hamlet 6, My Phong Commune, Cao Lanh District, Dong Thap Province
group of 59 farmers
location on google map: 
10.579521  - 105.589822
10.555372  - 105.582300
10.539731  - 105. 571400
10.535061 - 105.580652
10.564962  - 105.595281
Tuong Da Xanh mango variety</t>
  </si>
  <si>
    <t>CD.08.01.21.004</t>
  </si>
  <si>
    <t>Vùng trồng xoài cát chu ấp 1, xã Bình Hàng Trung
Cat chu mango growing area 1, Binh Hang Trung commune
Representative: Nguyen Quoc Viet (Mr)
Mobile: +84794.275.254</t>
  </si>
  <si>
    <t>Ấp 1, xã   Bình  Hàng Trung, huyện Cao Lãnh, tỉnh Đồng Tháp/Hamlet 1, Binh Hang Trung Commune, Cao Lanh District, Dong Thap Province
group of 48 farmers
location on google map: 
"10.386749-105.739475
10.385731-105.740680
10.384849-105.744396
10.392796-105.738633
10.390204-105.734642"
Cat Chu mango variety</t>
  </si>
  <si>
    <t>Ấp 4, xã Bình Hàng Trung, huyện Cao Lãnh, tỉnh Đồng Tháp/ 
Hamlet 4, Binh Hang Trung Commune, Cao Lanh District, Dong Thap Province
group of 28 farmers
location on google map: 
10.382290-105.748370
10.378580-105.752440
10.376930-105.746140
10.376700-105.743870
10.374180-105.747920"
Cat Chu mango variety</t>
  </si>
  <si>
    <t>CD.08.02.06.001</t>
  </si>
  <si>
    <t>Ấp 1, xã Bình  Hàng Trung, huyện Cao Lãnh, tỉnh Đồng Tháp/ Hamlet 1, Binh Hang Trung Commune, Cao Lanh District, Dong Thap Province
group of 44 farmers
location on google map: 
10.384000 - 105.743440
10.388710 - 105.741600
10.390340 - 105.743710
10.388520 - 105.737390
10.393760 - 105.736600
Tuong Da Xanh mango variety</t>
  </si>
  <si>
    <t>CD.08.01.12.002</t>
  </si>
  <si>
    <t>Ấp 1, xã Bình  Hàng Trung, huyện Cao Lãnh, tỉnh Đồng Tháp/ Hamlet 1, Binh Hang Trung Commune, Cao Lanh District, Dong Thap Province
group of 18 farmers
location on google map: 
10.388310-105.740590
10.390780-105.740360
10.391120-105.737710
10.391810-105.743720
10.392720-105.73838
Tuong Da Xanh mango variety</t>
  </si>
  <si>
    <t>CD.08.01.12.009</t>
  </si>
  <si>
    <t>Ấp 1, xã Bình  Hàng Trung, huyện Cao Lãnh, tỉnh Đồng Tháp/ Hamlet 1, Binh Hang Trung Commune, Cao Lanh District, Dong Thap Province
group of 32 farmers
location on google map: 
10.392896-105.732477
10.390352-105.736160
10.398851-105.735701
10.400446-105.733400
10.402277-105.736874
Tuong Da Xanh mango variety</t>
  </si>
  <si>
    <t>CD.08.01.12.005</t>
  </si>
  <si>
    <t>Ấp 2, xã Bình  Hàng Trung, huyện Cao Lãnh, tỉnh Đồng Tháp/ Hamlet 2, Binh Hang Trung Commune, Cao Lanh District, Dong Thap Province
group of 24 farmers
location on google map: 
10.423057-105.751075
10.427520-105.751159
10.416285-105.742690
10.427739-105.750839
10.431912-105.753071
Tuong Da Xanh mango variety</t>
  </si>
  <si>
    <t>CD.08.01.12.011</t>
  </si>
  <si>
    <t>Ấp 2, xã Bình  Hàng Trung, huyện Cao Lãnh, tỉnh Đồng Tháp/ Hamlet 2, Binh Hang Trung Commune, Cao Lanh District, Dong Thap Province
group of 39 farmers
location on google map: 
10.431912-105.753071
10.414401-105.751353
10.417457-105.756134
10.417632-105.759985
10.430252-105.762701
Tuong Da Xanh mango variety</t>
  </si>
  <si>
    <t>CD.08.01.12.008</t>
  </si>
  <si>
    <t>Ấp 2, xã Bình  Hàng Trung, huyện Cao Lãnh, tỉnh Đồng Tháp/ Hamlet 2, Binh Hang Trung Commune, Cao Lanh District, Dong Thap Province
group of 41 farmers
location on google map: 
10.402858-105.748777
10.397416-105.746230
10.401408-105.749946
10.403338-105.748744
10.409279-105.751810
Tuong Da Xanh mango variety</t>
  </si>
  <si>
    <t>CD.08.01.12.004</t>
  </si>
  <si>
    <t>Ấp 3, xã Bình  Hàng Trung, huyện Cao Lãnh, tỉnh Đồng Tháp/ Hamlet 3, Binh Hang Trung Commune, Cao Lanh District, Dong Thap Province
group of 31 farmers
location on google map: 
10.403304-105.768946
10.395512-105.762607
10.402516-105.766165
10.416601-105.777267
10.405585-105.766074
Tuong Da Xanh mango variety</t>
  </si>
  <si>
    <t>CD.08.01.12.003</t>
  </si>
  <si>
    <t>Ấp 3, xã Bình  Hàng Trung, huyện Cao Lãnh, tỉnh Đồng Tháp/ Hamlet 3, Binh Hang Trung Commune, Cao Lanh District, Dong Thap Province
group of 54 farmers
location on google map: 
10.393026  - 105.748783
10.388705  - 105.746139
10.395561  - 105. 759834
10.394896 - 105.759672
10.391134  - 105.757980
Tuong Da Xanh mango variety</t>
  </si>
  <si>
    <t>CD.08.01.12.012</t>
  </si>
  <si>
    <t>Ấp 3, xã Bình  Hàng Trung, huyện Cao Lãnh, tỉnh Đồng Tháp/ Hamlet 3, Binh Hang Trung Commune, Cao Lanh District, Dong Thap Province
group of 55 farmers
location on google map: 
10.383115-105.754404
10.387233-105.751071
10.390687-105.255572
10.391650-105.766531
10.389782-105.763961
Tuong Da Xanh mango variety</t>
  </si>
  <si>
    <t>CD.08.01.12.007</t>
  </si>
  <si>
    <t>Ấp 4, xã Bình  Hàng Trung, huyện Cao Lãnh, tỉnh Đồng Tháp/ Hamlet 4, Binh Hang Trung Commune, Cao Lanh District, Dong Thap Province
group of 42 farmers
location on google map: 
10.378160-105.748870
10.379450-105.753385
10.381660-105.748040
10.379930-105.747580
10.379610-105.749500
Tuong Da Xanh mango variety</t>
  </si>
  <si>
    <t>CD.08.01.12.006</t>
  </si>
  <si>
    <t>Ấp 4, xã Bình  Hàng Trung, huyện Cao Lãnh, tỉnh Đồng Tháp/ Hamlet 4, Binh Hang Trung Commune, Cao Lanh District, Dong Thap Province
group of 29 farmers
location on google map: 
10.376210-105.743200
10.373230-105.746280
10.374110-105.747870
10.375150-105.746160
10.377805-105.745498
Tuong Da Xanh mango variety</t>
  </si>
  <si>
    <t>CD.08.01.12.010</t>
  </si>
  <si>
    <t>Ấp Bình Nhứt, xã Nhị Mỹ, huyện Cao Lãnh, tỉnh Đồng Tháp/ Binh Nhut Hamlet, Hai My Commune, Cao Lanh District, Dong Thap Province
group of 51 farmers
location on google map:
10.463080 - 105.700700
10.462970 - 105.697200
10.471330 - 105.706900
10.471030 - 105.706900
10.464610 - 105.701300
Tuong Da Xanh mango variety</t>
  </si>
  <si>
    <t>CD.08.01.18.002</t>
  </si>
  <si>
    <t>Ấp 3, xã Bình  Hàng Trung, huyện Cao Lãnh, tỉnh Đồng Tháp/ Hamlet 3, Binh Hang Trung Commune, Cao Lanh District, Dong Thap Province
group of 31 farmers
location on google map: 
10.392180  - 105.747494
10.391397  - 105.745455
10.392757  - 105. 755856
10.386256 - 105.749125
10.386105  - 105.750436
Cat Chu mango variety</t>
  </si>
  <si>
    <t>ấp Tân Phong, xã Phong Hòa, huyện Lai Vung, tỉnh Đồng Tháp/ Tan Phong hamlet, Phong Hoa commune, Lai Vung district, Dong Thap province
group of 16 farmers
location on google map: 
10.167175-105.678947
10.164114-105.683589
10.149409-105.666028
10.159732-105.662054
10.159072-105.668706"
Ido longan variety</t>
  </si>
  <si>
    <t>DA.08.08.04.002</t>
  </si>
  <si>
    <t>Vùng trồng xoài tượng da xanh (Bờ Bắc kênh Nguyễn Văn Tiếp)
Tuong Da Xanh mango growing area (North bank cnal of Nguyen Van Tiep)
Representative: Nguyen Van Cuong(Mr)
Mobile: +842772519202</t>
  </si>
  <si>
    <t>xã Ba Sao, huyện Cao Lãnh, tỉnh Đồng Tháp/Ba Sao Commune, Cao Lanh District, Dong Thap Province
group of 41 farmers
location on google map: 
10.532024-105.715246
10.532022-105.723615
10.540169-105.659492
10.531552-105.64653
10.530638-105.676468"
Tuong Da Xanh mango variety</t>
  </si>
  <si>
    <t>Vùng trồng xoài tượng da xanh (Bờ Nam kênh Nguyễn Văn Tiếp)
Tuong Da Xanh mango growing area (South bank canal of Nguyen Van Tiep)
Representative: Nguyen Van Dung (Mr.)
Mobile: +84336207445</t>
  </si>
  <si>
    <t>Ấp 3, Ấp 4, xã Ba Sao, huyện Cao Lãnh, tỉnh Đồng Tháp/ Hamlet 3, Hamlet 4, Ba Sao Commune, Cao Lanh District, Dong Thap Province
group of 49 farmers
location on google map: 
10.526713-105717631
10.527719-105.719485
10.529351-105.675485
10.527288-105.676041
10.527999-105.693959"
Tuong Da Xanh mango variety</t>
  </si>
  <si>
    <t>Vùng trồng Xoài Tượng Da Xanh
Tuong Da Xanh Mango Growing Area
Representative: Duong Thoai My (Ms)
Mobile: +84344032640</t>
  </si>
  <si>
    <t>xã Mỹ Long, huyện Cao Lãnh, tỉnh Đồng Tháp/ My Long commune, Cao Lanh district, Dong Thap province
group of 157 farmers
location on google map: 
10.344726 - 105.776904
10.360793 - 105.802364
10.353425 - 105.795029
10.364725 - 105.779886
10.402180 - 105.792901
Tuong Da Xanh mango variety</t>
  </si>
  <si>
    <t>Vùng trồng Xoài Tượng Da Xanh ấp Bình Hoà
Tuong Da Xanh Mango growing area in Binh Hoa hamlet
Representative: Pham Minh Cuong (Mr)
Mobile: +84706356350</t>
  </si>
  <si>
    <t>Ấp Bình Hoà, xã Bình Thạnh, huyện Cao Lãnh, tỉnh Đồng Tháp/ Binh Hoa Hamlet, Binh Thanh Commune, Cao Lanh District, Dong Thap Province
group of 101 farmers
location on google map: 
10.309941 - 105.781171
10.327531 - 105.777226
10.320364 - 105.786745
10.318222 - 105.775866
10.319565 - 105.781422"
Tuong Da Xanh mango variety</t>
  </si>
  <si>
    <t>Vùng trồng Xoài Tượng Da Xanh ấp Bình Hưng
Tuong Da Xanh Mango growing area in Binh Hung hamlet
Representative: Pham Minh Cuong (Mr)
Mobile: +84706356350</t>
  </si>
  <si>
    <t>Ấp Bình Hưng, xã Bình Thạnh, huyện Cao Lãnh, tỉnh Đồng Tháp/ Binh Hung Hamlet, Binh Thanh Commune, Cao Lanh District, Dong Thap Province
group of 177 farmers
location on google map: 
10.317881 - 105.823623
10.321521 - 105.109690
10.307621 - 105.823811
10.304639 - 105.820603
10.307705 - 105.824673"
Tuong Da Xanh mango variety</t>
  </si>
  <si>
    <t>Vùng trồng Xoài Tượng Da Xanh ấp Bình Linh
Tuong Da Xanh Mango growing area in Binh Linh hamlet
Representative: Pham Minh Cuong (Mr)
Mobile: +84706356350</t>
  </si>
  <si>
    <t>Ấp Bình Linh, xã Bình Thạnh, huyện Cao Lãnh, tỉnh Đồng Tháp/ Binh Linh Hamlet, Binh Thanh Commune, Cao Lanh District, Dong Thap Province
group of 63 farmers
location on google map: 
"10.325459 - 105.790291
10.340170 - 105.777181
10.332878 - 105.775382
10.327609 - 105.784937
10.330440 - 105.793620"
Tuong Da Xanh mango variety</t>
  </si>
  <si>
    <t>Vùng trồng xoài tượng da xanh ấp Bình Mỹ A
Tuong Da Xanh Mango growing area in Binh My A hamlet
Representative: Pham Minh Cuong (Mr)
Mobile: +84706356350</t>
  </si>
  <si>
    <t>Ấp Bình Mỹ A, xã Bình Thạnh, huyện Cao Lãnh, tỉnh Đồng Tháp/ Binh My A Hamlet, Binh Thanh Commune, Cao Lanh District, Dong Thap Province
group of 144 farmers
location on google map: 
10.313718 - 105.795418
10.313213 - 105.701190
10.316047 - 105.796067
10.316770 - 105.794255
10.317656 - 105.799999"
Tuong Da Xanh mango variety</t>
  </si>
  <si>
    <t>Vùng trồng Xoài Tượng Da Xanh ấp Bình Mỹ B
Tuong Da Xanh Mango growing area in Binh My B hamlet
Representative: Pham Minh Cuong (Mr)
Mobile: +84706356350</t>
  </si>
  <si>
    <t>Ấp Bình Mỹ B, xã Bình Thạnh, huyện Cao Lãnh, tỉnh Đồng Tháp/ Binh My B Hamlet, Binh Thanh Commune, Cao Lanh District, Dong Thap Province
group of 41 farmers
location on google map: 
10.309941 - 105.781171
10.327531 - 105.777226
10.320364 - 105.786745
10.318222 - 105.775866
10.319565 - 105.781422"
Tuong Da Xanh mango variety</t>
  </si>
  <si>
    <t>Vùng trồng xoài tượng da xanh Tân Hội Trung
Tuong Da Xanh_Tan Hoi Trung  mango growing area
Representative: Nguyen Phuong Nam (Mr)
Mobile: +84868 877 604</t>
  </si>
  <si>
    <t>xã Tân Hội Trung, huyện Cao Lãnh, tỉnh Đồng Tháp/ Tan Hoi Trung commune, Cao Lanh district, Dong Thap province
group of 49 farmers
location on google map: 
10.444434 - 105.748894 
10.461448 - 105.754366 
10.443701 - 105.760140 
10.415767 - 105.779251
 10.448479 - 105.817118
Tuong Da Xanh mango variety</t>
  </si>
  <si>
    <t>Vùng trồng Xoài Tượng Da Xanh, xã Phương Trà
Tuong Da Xanh Mango growing area, Phuong Tra commune
Representative: Do Van Thanh (Mr)
Mobile: +84382627354</t>
  </si>
  <si>
    <t>Ấp 2, xã Phương Trà, huyện Cao Lãnh, tỉnh Đồng Tháp/ Hamlet 2, Phuong Tra Commune, Cao Lanh District, Dong Thap Province
group of 49 farmers
location on google map: 
"10.516120 - 105.461760
10.517150 - 105.671780
10.503170 - 105.664740
10.514510 - 105.641300
10.507290 - 105.658660"
Tuong Da Xanh mango variety</t>
  </si>
  <si>
    <t>Vùng trồng xoài Cát Chu
Cat Chu mango growing area
Representative: Duong Thoai My (Ms)
Mobile: +84344032640</t>
  </si>
  <si>
    <t>ấp 1-4, xã Mỹ Long, huyện Cao Lãnh, tỉnh Đồng Tháp/ Hamlet 1-4, My Long Commune, Cao Lanh District, Dong Thap Province
group of 71 farmers
location on google map: 
10.347155 - 105.776065
10.343504 - 105.780596
10.340711 - 105.782110
10.364957 - 105.779707
10.364009 - 105.780465
Cat Chu mango variety</t>
  </si>
  <si>
    <t>Vùng trồng xoài Cát chu ấp Bình Hoà
Mango growing area Cat chu hamlet Binh Hoa
Representative: Pham Minh Cuong (Mr)
Mobile: +84706356350</t>
  </si>
  <si>
    <t>Ấp Bình Hoà, xã Bình Thạnh, huyện Cao Lãnh, tỉnh Đồng Tháp/ Hamlet 1-4, My Long Commune, Cao Lanh District, Dong Thap Province
group of 84 farmers
location on google map: 
10.346675 - 105.763588
10.352126 - 105.765634
10.342807 - 105.775026
10.350012 - 105.762655
10.341449 - 105.760534
Cat Chu mango variety</t>
  </si>
  <si>
    <t>Vùng trồng xoài Cát Chu ấp Bình Linh
Cat Chu mango growing area in Binh Linh hamlet
Representative: Pham Minh Cuong (Mr)
Mobile: +84706356350</t>
  </si>
  <si>
    <t xml:space="preserve">Ấp Bình Linh, xã Bình Thạnh, huyện Cao Lãnh, tỉnh Đồng Tháp/ Binh Linh Hamlet, Binh Thanh Commune, Cao Lanh District, Dong Thap Province
group of 63 farmers
location on google map: 
10.331134 - 105.793631
10.337609 - 105.784937
10.331119 - 105.778008
10.330440 - 105.793620
10.332890 - 105.790565
Cat Chu mango variety
</t>
  </si>
  <si>
    <t>Vùng trồng xoài Cát Chu ấp Bình Mỹ A, mã vùng số 1
Cat Chu mango growing area of Binh My A hamlet, code 1
Representative: Pham Minh Cuong (Mr)
Mobile: +84706356350</t>
  </si>
  <si>
    <t>Ấp Bình Mỹ A, xã Bình Thạnh, huyện Cao Lãnh, tỉnh Đồng Tháp/  Binh My A Hamlet, Binh Thanh Commune, Cao Lanh District, Dong Thap Province
group of 135 farmers
location on google map: 
10.312258 - 105.788235
10.393311 - 105.790973
10.326479 - 105.801153
10.326479 - 105.794733
10.321096 - 105.788235
Cat Chu mango variety</t>
  </si>
  <si>
    <t>Vùng trồng xoài Cát Chu ấp Bình Mỹ A, mã vùng số 2
Cat Chu mango growing area of Binh My A hamlet,  code 2
Representative: Pham Minh Cuong (Mr)
Mobile: +84706356350</t>
  </si>
  <si>
    <t>Ấp Bình Mỹ A, xã Bình Thạnh, huyện Cao Lãnh, tỉnh Đồng Tháp/ Binh My A Hamlet, Binh Thanh Commune, Cao Lanh District, Dong Thap Province
group of 40 farmers
location on google map: 
10.314876 - 105.794437
10.354436 - 105.812825
10.312731 - 105.786363
10.301805 - 105.807882
10.316364 - 105.794468
Cat Chu mango variety</t>
  </si>
  <si>
    <t>Vùng trồng xoài Cát Chu ấp Bình Mỹ A, mã vùng số 3
Cat Chu mango growing area of Binh My A hamlet, code 3
Representative: Pham Minh Cuong (Mr)
Mobile: +84706356350</t>
  </si>
  <si>
    <t>Ấp Bình Mỹ A, xã Bình Thạnh, huyện Cao Lãnh, tỉnh Đồng Tháp/ Binh My A Hamlet, Binh Thanh Commune, Cao Lanh District, Dong Thap Province
group of 172 farmers
location on google map: 
10.317503 - 105.796340
10.317089 - 105.730831
10.318369 - 105.805345
10.318689 - 105.802758
10.318202 - 105.802372
Cat Chu mango variety</t>
  </si>
  <si>
    <t>Vùng trồng xoài Cát chu ấp Bình Mỹ B
Cat chu Mango growing area in hamlet Binh My B
Representative: Pham Minh Cuong (Mr)
Mobile: +84706356350</t>
  </si>
  <si>
    <t>Ấp Bình Mỹ B, xã Bình Thạnh, huyện Cao Lãnh, tỉnh Đồng Tháp/ Binh My B Hamlet, Binh Thanh Commune, Cao Lanh District, Dong Thap Province
group of 83 farmers
location on google map: 
10.324842 - 105.774514
10.310998 - 105.778170
10.314001 - 105.777078
10.318890 - 105.773908
10.319185 - 105.782495
Cat Chu mango variety</t>
  </si>
  <si>
    <t>Vùng trồng xoài Cát chu ấp Bình Mỹ B, mã số 2/ 
Cat chu Mango growing area  in hamlet Binh My B, code 2
Representative: Pham Minh Cuong (Mr)
Mobile: +84706356350</t>
  </si>
  <si>
    <t>Ấp Bình Mỹ B, xã Bình Thạnh, huyện Cao Lãnh, tỉnh Đồng Tháp/ Binh My B Hamlet, Binh Thanh Commune, Cao Lanh District, Dong Thap Province
group of 139 farmers
location on google map: 
10.322957 - 105.785744
10.328587 - 105.776745
10.308768 - 105.788513
10.314061 - 105.783130
10.322153 - 105.784180
Cat Chu mango variety</t>
  </si>
  <si>
    <t>Vùng trồng xoài Cát chu ấp Bình Phú Lợi
Cat chu Mango growing area  hamlet Binh Phu Loi
Representative: Pham Minh Cuong (Mr)
Mobile: +84706356350</t>
  </si>
  <si>
    <t>Ấp Bình Phú Lợi, xã Bình Thạnh, huyện Cao Lãnh, tỉnh Đồng Tháp/ Binh Phu Loi Hamlet, Binh Thanh Commune, Cao Lanh District, Dong Thap Province
group of 75 farmers
location on google map: 
10.358068 - 105.757920
10.353496 - 105.762177
10.348934 - 105.758586
10.350757 - 105.758652
10.352690 - 105.759176
Cat Chu mango variety</t>
  </si>
  <si>
    <t>Vùng trồng xoài Cát chu ấp Bình Tân, mã vùng số 2
Cat chu  Mango growing area in  hamlet Binh Tan, code 2
Representative: Pham Minh Cuong (Mr)
Mobile: +84706356350</t>
  </si>
  <si>
    <t>Ấp Bình Tân, xã Bình Thạnh, huyện Cao Lãnh, tỉnh Đồng Tháp/ Binh Tan Hamlet, Binh Thanh Commune, Cao Lanh District, Dong Thap Province
group of 33 farmers
location on google map: 
10.307731 - 105.779317
10.308589 - 105.780397
10.304822 - 105.775139
10.306676 - 105.773789
10.304581 - 105.774385
Cat Chu mango variety</t>
  </si>
  <si>
    <t>Vùng trồng xoài cát Chu Tân Hội Trung 
Cat Chu Hoi Trung mango growing area
Representative: Nguyen Phuong Nam (Mr)
Mobile: +84868 877 604</t>
  </si>
  <si>
    <t>xã Tân Hội Trung, huyện Cao Lãnh, tỉnh Đồng Tháp/ Tan Hoi Trung commune, Cao Lanh district, Dong Thap province
group of 22 farmers
location on google map: 
10.444371 - 105.750812 
10.446526 - 105.735519
 10.461580 - 105.764296 
10.436372 - 105.768682 
10.446161 - 105.795029
Cat Chu mango variety</t>
  </si>
  <si>
    <t>Vùng trồng xoài Cát chu, ấp Bình Hưng
Cat Chu mango growing area, Binh Hung hamlet
Representative: Pham Minh Cuong (Mr)
Mobile: +84706356350</t>
  </si>
  <si>
    <t>Ấp Bình Hưng, xã Bình Thạnh, huyện Cao Lãnh, tỉnh Đồng Tháp/ Binh Hung Hamlet, Binh Thanh Commune, Cao Lanh District, Dong Thap Province
group of 117 farmers
location on google map: 
10.317449 - 105.828857
10.307621 - 105.820811
10.306691 - 105.831240
10.305550 - 105.822811
10.321971 - 105.812746
Cat Chu mango variety</t>
  </si>
  <si>
    <t>Hợp tác xã Dịch vụ Nông nghiệp Hòa An
Địa chỉ: Ấp Hòa Long, Hòa Mỹ, Đông Bình, xã Hòa An, TP Cao Lãnh, Tỉnh Đồng Tháp
Người đại diện: Lê Thanh Tuấn
Số điện thoại: 0985.635.463
Hoa An Commune Agricultural Service Cooperative
Address: Haa Long, Hoa My, Đông Bình Hamlet, Hoa An Commune, Cao Lanh city, Dong Thap province, Viet Nam
Representative: Lê Thanh Tuan (Mr)
Mobile: +84985.635.463</t>
  </si>
  <si>
    <t>ấp Hòa Mỹ, xã Hòa An, TP Cao Lãnh, tỉnh Đồng Tháp/ Hoa My Hamlet, Hoa An Commune, Cao Lanh City, Dong Thap Province
group of 51 farmers
location on google map:
10.416471-105.613735
10.415892-105.620770
10.418812-105.618386
10.425912-105.603554
10.418506-105.603182" 
Cat Chu mango variety</t>
  </si>
  <si>
    <t>CA.08.01.09.004</t>
  </si>
  <si>
    <t xml:space="preserve"> Hợp tác xã Dịch vụ Nông nghiệp Hòa An
Địa chỉ: Ấp Hòa Long, Hòa Mỹ, Đông Bình, xã Hòa An, TP Cao Lãnh, Tỉnh Đồng Tháp
Người đại diện: Lê Thanh Tuấn
Số điện thoại: 0985.635.463
Hoa An Commune Agricultural Service Cooperative
Address: Haa Long, Hoa My, Đông Bình Hamlet, Hoa An Commune, Cao Lanh city, Dong Thap province, Viet Nam
Representative: Lê Thanh Tuan (Mr)
Mobile: +84985.635.463</t>
  </si>
  <si>
    <t>ấp Hòa Mỹ, xã Hòa An, TP Cao Lãnh, tỉnh Đồng Tháp
group of 73 farmers
location on google map: 
10.442599 - 105.604289
10.440149 - 105.614748
10.435470 - 105.619786
10.455836 - 105.603469
10.457869 - 105.611862
Cat Chu mango variety</t>
  </si>
  <si>
    <t>CA.08.01.09.005</t>
  </si>
  <si>
    <t xml:space="preserve">
Hợp tác xã Dịch vụ Nông nghiệp Hòa An
Địa chỉ: Ấp Hòa Long, Hòa Mỹ, Đông Bình, xã Hòa An, TP Cao Lãnh, Tỉnh Đồng Tháp
Người đại diện: Lê Thanh Tuấn
Số điện thoại: 0985.635.463
Hoa An Commune Agricultural Service Cooperative
Address: Haa Long, Hoa My, Đông Bình Hamlet, Hoa An Commune, Cao Lanh city, Dong Thap province, Viet Nam
Representative: Lê Thanh Tuan (Mr)
Mobile: +84985.635.463</t>
  </si>
  <si>
    <t>ấp Hòa Mỹ, xã Hòa An, TP Cao Lãnh, tỉnh Đồng Tháp/ Hoa My Hamlet, Hoa An Commune, Cao Lanh City, Dong Thap Province
group of 53 farmers
location on google map: 
10.446075 - 105.608658
10.446516 - 105.607969
10.447733 - 105.605169
10.449450 - 105.603169
10.455449 - 105.598738
Cat Chu mango variety</t>
  </si>
  <si>
    <t>CA.08.01.09.006</t>
  </si>
  <si>
    <t xml:space="preserve">
TÂN THUẬN TÂY MANGO COOPERATIVE
Address: Tan Chi Hamlet, Tan Thuan Tay Commune, Cao Lanh City, Dong Thap Province, Vietnam
Representative: Nguyen Van Chi (Mr.)                  Business registration certificate: 510100008         Position: Director
Mobile: +84393.294.299
Email: mnguyenvanchi@gmail.com.                                   Brand marketing representative: Economic Division, Agricultural Service Center of Cao Lanh city. Tel:  0277.3859.263; Email: phongkddvtpcl@gmail.com</t>
  </si>
  <si>
    <t>ấp Tân Chủ, xã Tân Thuận Tây, TP Cao Lãnh, tỉnh Đồng Tháp/ Tan Chu hamlet, Tan Thuan Tay commune, Cao Lanh city, Dong Thap province
group of 52 farmers
location on google map: 
10.459377 - 105.587578
10.459032 - 105.588068
10.463788 - 105.588648
10.450930 - 105.596745
10.452043 - 105.597936
Cat Chu mango variety</t>
  </si>
  <si>
    <t>CA.08.01.06.007</t>
  </si>
  <si>
    <t>HỢP TÁC XÃ XOÀI TÂN THUẬN TÂY
Địa chỉ: Ấp Tân Chủ, xã Tân Thuận Tây, thành phố Cao Lãnh, tỉnh Đồng Tháp
Người đại diện: Ông Nguyễn Văn Chì.                                MSDN: 510100008
Chức vụ: Giám đốc
Di động: 0393.294.299
Email: mnguyenvanchi@gmail.com.                                  Đại diện phát triển sản phẩm: Phòng Kinh tế, Trung tâm Dịch Vụ Nông Nghiệp thành phố Cao Lãnh. Điện thoại: 0277.3859.263;                                                            Email: phongkddvtpcl@gmail.com
TÂN THUẬN TÂY MANGO COOPERATIVE
Address: Tan Chi Hamlet, Tan Thuan Tay Commune, Cao Lanh City, Dong Thap Province, Vietnam
Representative: Nguyen Van Chi (Mr.)                  Business registration certificate: 510100008         Position: Director
Mobile: +84393.294.299
Email: mnguyenvanchi@gmail.com.                                   Brand marketing representative: Economic Division, Agricultural Service Center of Cao Lanh city. Tel:  0277.3859.263; Email: phongkddvtpcl@gmail.com</t>
  </si>
  <si>
    <t>ấp Tân Chủ, xã Tân Thuận Tây, TP Cao Lãnh, tỉnh Đồng Tháp/ Tan Chu hamlet, Tan Thuan Tay commune, Cao Lanh city, Dong Thap province
group of 95 farmers
location on google map: 
10.476824 - 105.587854
10.478219 - 105.581496
10.474984 - 105.589344
10.476781 - 105593515
Cat Chu mango variety</t>
  </si>
  <si>
    <t>CA.08.01.06.008</t>
  </si>
  <si>
    <t xml:space="preserve"> HỢP TÁC XÃ XOÀI TÂN THUẬN TÂY
Địa chỉ: Ấp Tân Chủ, xã Tân Thuận Tây, thành phố Cao Lãnh, tỉnh Đồng Tháp
Người đại diện: Ông Nguyễn Văn Chì.                                MSDN: 510100008
Chức vụ: Giám đốc
Di động: 0393.294.299
Email: mnguyenvanchi@gmail.com.                                  Đại diện phát triển sản phẩm: Phòng Kinh tế, Trung tâm Dịch Vụ Nông Nghiệp thành phố Cao Lãnh. Điện thoại: 0277.3859.263;                                                            Email: phongkddvtpcl@gmail.com
TÂN THUẬN TÂY MANGO COOPERATIVE
Address: Tan Chi Hamlet, Tan Thuan Tay Commune, Cao Lanh City, Dong Thap Province, Vietnam
Representative: Nguyen Van Chi (Mr.)                  Business registration certificate: 510100008         Position: Director
Mobile: +84393.294.299
Email: mnguyenvanchi@gmail.com.                                   Brand marketing representative: Economic Division, Agricultural Service Center of Cao Lanh city. Tel:  0277.3859.263; Email: phongkddvtpcl@gmail.com
</t>
  </si>
  <si>
    <t>ấp Tân Chủ, xã Tân Thuận Tây, TP Cao Lãnh, tỉnh Đồng Tháp/ Tan Chu hamlet, Tan Thuan Tay commune, Cao Lanh city, Dong Thap province
group of 108 farmers
location on google map: 
10.444401 - 105.600022
10.446296 - 105.597392
10.447853 - 105.596.526
10.448861 - 105.594800
10.454238 - 105.591771
Cat Chu mango variety</t>
  </si>
  <si>
    <t>CA.08.01.06.009</t>
  </si>
  <si>
    <t>HTX DV NN Tịnh Thới
Người đại diện: Võ Tấn Bảo
SĐT: 0898827787
Tinh thoi Agricultural service cooperative 
Address:Tinh Long Hamlet, Tinh Thoi Commune, Cao Lanh City, Dong Thap Province
Director:Vo Tan Bao
Phone:  0898. 827.787</t>
  </si>
  <si>
    <t>ấp Tịnh Long, xã Tịnh Thới, TP Cao Lãnh, tỉnh Đồng Tháp/ Tinh Long Hamlet, Tinh Thoi Commune, Cao Lanh City, Dong Thap Province
group of 58 farmers
location on google map: 
10.434194 - 105.665230
10.432960 - 105.666093
10.433060 - 105.658684 
10.441260 - 105.663827
10.443095 - 105.660297
Cat Chu mango variety</t>
  </si>
  <si>
    <t>CA.08.01.03.010</t>
  </si>
  <si>
    <t xml:space="preserve">Vùng trồng xoài của Hợp tác xã Tịnh Thới   
Người đại diện: Võ Tấn Bảo
SĐT: 0898827787
Mango growing area of Tinh Thoi Agricultural service   Cooperative 
Director:Vo Tan Bao
Phone number:  0898. 827.787                             </t>
  </si>
  <si>
    <t>ấp Tịnh Long, xã Tịnh Thới, TP Cao Lãnh, tỉnh Đồng Tháp/ Tinh Long Hamlet, Tinh Thoi Commune, Cao Lanh City, Dong Thap Province
group of 74 farmers
location on google map: 
10.429492 - 105.665215
10.434295 - 105.660160
10.431658 - 105.654102
10.435160 - 105.660777
10.431941 - 105.656316
Cat Chu mango variety</t>
  </si>
  <si>
    <t>CA.08.01.03.016</t>
  </si>
  <si>
    <t>Vùng trồng xoài Hợp tác xã Dịch vụ nông nghiệp Tân Thuận Đông
Người đại diện: Bui Van Hoang
phone number: 0939.427.564
Mango growing area of Tan Thuan Dong Agricultural Service Cooperative
Representative: Bui Van Hoang
phone number: 0939.427.564</t>
  </si>
  <si>
    <t>ấp Đông thạnh, xã Tân Thuận Đông, Tp.Cao Lãnh, tỉnh Đồng Tháp/ Dong Thanh Hamlet, Tan Thuan Dong Commune, Cao Lanh City, Dong Thap Province
group of 42 farmers
location on google map: 
10.413253 - 105.613317
10.413514 - 105.616010
10.414663 - 105.615884
10.420679 - 105.619006
10.425471 - 105.619822
Cat Chu mango variety</t>
  </si>
  <si>
    <t>CA.08.01.06.010</t>
  </si>
  <si>
    <t>Vùng trồng xoài của HTX DV NN Tân Thuận Đông
Đại diện: Bui Van Hoang
phone number: 0939.427.564
Mango growing area of Tan Thuan Dong Agricultural Service Cooperative
Representative: Bui Van Hoang
phone number: 0939.427.564</t>
  </si>
  <si>
    <t>ấp Đông thạnh, xã Tân Thuận Đông, Tp.Cao Lãnh, tỉnh Đồng Tháp/ Dong Thanh Hamlet, Tan Thuan Dong Commune, Cao Lanh City, Dong Thap Province
group of 161 farmers
location on google map: 
10.428659 - 105.606736
10.426063 - 105.618788
10.428825 - 105.613176
10.431324 - 105.612091
10.429285 - 105.598955
Cat Chu mango variety</t>
  </si>
  <si>
    <t>CA.08.01.06.011</t>
  </si>
  <si>
    <t>ấp Đông thạnh, xã Tân Thuận Đông, Tp.Cao Lãnh, tỉnh Đồng Tháp/ Dong Thanh Hamlet, Tan Thuan Dong Commune, Cao Lanh City, Dong Thap Province
group of 199 farmers
location on google map: 
10.432151 - 105.594941
10.430239 - 105.597438
10.423989  - 105.602910
10.421367 - 105.608498
10.420251 - 105.605923
Cat Chu mango variety</t>
  </si>
  <si>
    <t>CA.08.01.06.012</t>
  </si>
  <si>
    <t xml:space="preserve">Vùng trồng xoài của HTX Tịnh Thới
Người đại diện: Võ Tấn Bảo
SĐT: 0898827787
Mango growing area of Tinh Thoi Agricultural service Cooperative 
Director:Vo Tan Bao
Phone number:  0898. 827.787 </t>
  </si>
  <si>
    <t>ấp Tịnh Long, xã Tịnh Thới, TP Cao Lãnh, tỉnh Đồng Tháp/ Tinh Long Hamlet, Tinh Thoi Commune, Cao Lanh City, Dong Thap Province
group of 79farmers
location on google map: 
10.432168 - 105.656095
10.451513 - 105.649919
10.433260 - 105.654184
10.433741 - 105.654752
10.431898 - 105.656853
Cat Chu mango variety</t>
  </si>
  <si>
    <t>CA.08.01.03.009</t>
  </si>
  <si>
    <t xml:space="preserve">Vùng trồng xoài của HTX Tịnh Thới
người đại diện: VõTấn Bảo
SĐT: 0898827787
Mango growing area of Tinh Thoi Agricultural service  Cooperative 
Director:Vo Tan Bao
Phone number:  0898. 827.787 </t>
  </si>
  <si>
    <t>ấp Tịnh Long, xã Tịnh Thới, TP Cao Lãnh, tỉnh Đồng Tháp/ Tinh Long Hamlet, Tinh Thoi Commune, Cao Lanh City, Dong Thap Province
group of 88 farmers
location on google map: 
10.417964 - 105.667503
10.419148 - 105.666740
10.444135 - 105.674533
10.418066 - 105.667056
10.421143 - 105.665386
Cat Chu mango variety</t>
  </si>
  <si>
    <t>CA.08.01.03.011</t>
  </si>
  <si>
    <t xml:space="preserve"> Vùng trồng xoài của HTX Tịnh Thới
người đại diện: VõTấn Bảo
SĐT: 0898827787
Mango growing area of Tinh Thoi Agricultural service  Cooperative 
Director:Vo Tan Bao
Phone number:  0898. 827.787 </t>
  </si>
  <si>
    <t>ấp Tịnh Long, xã Tịnh Thới, TP Cao Lãnh, tỉnh Đồng Tháp/ Tinh Long Hamlet, Tinh Thoi Commune, Cao Lanh City, Dong Thap Province
group of 86 farmers
location on google map: 
10.417964 - 105.667503
10.419148 - 105.666740
10.444135 - 105.674533
10.418066 - 105.667056
10.421143 - 105.665386
Cat Chu mango variety</t>
  </si>
  <si>
    <t>CA.08.01.03.012</t>
  </si>
  <si>
    <t xml:space="preserve">Vùng trồng xoài Hợp tác xã Tịnh Thới 
Mango growing area of Tinh Thoi Agricultural service  Cooperative 
Director:Vo Tan Bao
Phone number:  0898. 827.787 </t>
  </si>
  <si>
    <t>ấp Tịnh Long, xã Tịnh Thới, TP Cao Lãnh, tỉnh Đồng Tháp/ Tinh Long Hamlet, Tinh Thoi Commune, Cao Lanh City, Dong Thap Province
group of 112 farmers
location on google map: 
10.439852 - 105.672348
10.428560 - 105.674191
10.436111 - 105.676797 
10.440222 - 105.674137
10.439225 - 105.683498
Cat Chu mango variety</t>
  </si>
  <si>
    <t>CA.08.01.03.013</t>
  </si>
  <si>
    <t>ấp Tịnh Long, xã Tịnh Thới, TP Cao Lãnh, tỉnh Đồng Tháp/ Tinh Long Hamlet, Tinh Thoi Commune, Cao Lanh City, Dong Thap Province
group of 149 farmers
location on google map: 
10.420739 - 105.651964
10.415466 - 105.663827
10.417040 - 105.661987 
10.422269 - 105.649036
10.424881 - 105.645882
Cat Chu mango variety</t>
  </si>
  <si>
    <t>CA.08.01.03.014</t>
  </si>
  <si>
    <t xml:space="preserve"> Vùng trồng xoài của HTX Tịnh Thới
Người đại diện: Võ Tấn Bảo
SĐT: 0898827787
Mango growing area of Tinh Thoi Agricultural service  Cooperative 
Director:Vo Tan Bao
Phone number:  0898. 827.787 </t>
  </si>
  <si>
    <t>ấp Tịnh Long, xã Tịnh Thới, TP Cao Lãnh, tỉnh Đồng Tháp/ Tinh Long Hamlet, Tinh Thoi Commune, Cao Lanh City, Dong Thap Province
group of 38 farmers
location on google map: 
10.425122 - 105.672982
10.426131 - 105.685008
10.426131 - 105.671934
10.425466 - 105.672729
10.432165 - 105.685714
Cat Chu mango variety</t>
  </si>
  <si>
    <t>CA.08.01.03.015</t>
  </si>
  <si>
    <t xml:space="preserve">HTX Dịch vụ Nông nghiệp Mỹ Tân Người đại diện: Đỗ Văn Tính
SĐT: 0918 712 275
 My Tan Agricultural service Cooperative 
Director:Mr Do Van Tinh
Phone number:  +84 918 712 275 </t>
  </si>
  <si>
    <t>ấp 2, xã Mỹ Tân, TP Cao Lãnh, tỉnh Đồng Tháp
group of 31 farmers
location on google map: 
10.488225-105.613873
10.484753-105.613686
10.487229-105.622085
10.489433-105.603340
10.468451-105.621899
Tuong Da Xanh mango variety</t>
  </si>
  <si>
    <t xml:space="preserve">HTX Nông nghiệp Mỹ Ngãi 
 Người đại diện: Phan Van Viet
SĐT: 0903989894
 My Ngai Agricultural Cooperative 
Director:Mr Phan Van Viet
Phone number:  +84903989894 </t>
  </si>
  <si>
    <t>ấp 2, xã Mỹ Ngãi, TP Cao Lãnh, tỉnh Đồng Tháp/ Hamlet 2, My Tan Commune, Cao Lanh City, Dong Thap Province
group of 46 farmers
location on google map: 
10.492358 - 105.603936
10.495905 - 105.599934
10.494885 - 105.594125
10.498262 - 105.592250
10.491335 - 105.585612
Tuong Da Xanh mango variety</t>
  </si>
  <si>
    <t>CD.08.01.13.004</t>
  </si>
  <si>
    <t>Hợp tác xã Dịch vụ Nông nghiệp Hòa An 
 Hoa An Agricultural service Cooperative 
Director:Mr Le Thanh Tuan
Phone number:  +84985635463</t>
  </si>
  <si>
    <t>ấp Hòa Mỹ, xã Mỹ Ngãi, huyện Tp.Cao Lãnh, tỉnh Đồng  Tháp/ Hoa My Hamlet , My Ngai Commune, Cao Lanh City, Dong Thap Province
group of 95 farmers
location on google map: 
10.443859 - 105.620479
10.446553 - 105.607265
10.455223 - 105.597485
10.453935 - 105.598698
10.440732 - 105.614795
Tuong Da Xanh mango variety</t>
  </si>
  <si>
    <t>ấp Hòa Mỹ, xã Hòa An,  Tp.Cao Lãnh, tỉnh Đồng Tháp/ Hoa My hamlet, My Ngai commune, Cao Lanh district, Dong Thap province
group of 71 farmers
location on google map: 
10.472479 - 105.599399
10.469859 - 105.593289
10.474146 - 105.605834
10.470021 - 105.610172
10.453651 - 105.613144
Tuong Da Xanh mango variety</t>
  </si>
  <si>
    <t>THT xoài tượng da xanh  Khánh Nhơn Khanh Nhon Tuong Da Xanh mango Cooperative group
Director:Mr Nguyen Van Chau
Phone number:  +84796337331</t>
  </si>
  <si>
    <t>ấp Khánh Nhơn, xã Tân Khánh Trung, huyện Lấp Vò, tỉnh Đồng Tháp/ Khanh Nhon hamlet, Tan Khanh Trung commune, Lap Vo district, Dong Thap province
group of 13 farmers
location on google map: 
10.389202-105.691578
10.368423-105.699843
10.402202-105.682919
10.368473-105.693022
10.378882-105.683955
Tuong Da Xanh mango variety</t>
  </si>
  <si>
    <t>CD.08.04.02.002</t>
  </si>
  <si>
    <t>FC.24.01.07.001</t>
  </si>
  <si>
    <t xml:space="preserve">ẤP xóm Đồng 2, Xã Thới An Hội, Huyện Kế Sách, tỉnh Sóc Trăng    /  Dong 2 hamlet, Thoi An Hoi commune, Ke Sach district, Soc Trang province
(Giống: Vú Sữa tím, Purple Apple variety, nhóm 19 nông hộ/ Group of 19 farmers)
Location on Google map:
9.838212 -105.972736
9.817819 - 105.970642
9.807337- 105.956108
9.804779- 105.956072
9.831700- 105.967316
</t>
  </si>
  <si>
    <t>Can Tho</t>
  </si>
  <si>
    <t>HTX vườn cây ăn trái Trường Khương A/ Truong Khuong A orchard cooperative    Representive: Tran Van Chien   Phone number: +84783627226</t>
  </si>
  <si>
    <t>ấp Trường Khương A, xã Trường Long, huyện Phong Điền, TP Cần Thơ / Truong Khuong A hamlet, Truong Long commune, Phong Dien district, Can Tho city / group of 14 farmers; location on google map:   10.004722, 105.623333;
10.005278, 105.619722;
10.004767, 105.621389  Lo Ren star apple variety</t>
  </si>
  <si>
    <t>FA.12.03.02.004</t>
  </si>
  <si>
    <t>ấp Trường Khương A, xã Trường Long, huyện Phong Điền, TP Cần Thơ / Truong Khuong A hamlet, Truong Long commune, Phong Dien district, Can Tho city / group of 20 farmers; location on google map:    10.006389, 105.621944;
10.018611, 105.624444;
10.005; 105.625556;
9.999337, 105.632765 (Bo Hong star apple variety)</t>
  </si>
  <si>
    <t>FC.12.03.02.004</t>
  </si>
  <si>
    <t>Hộ kinh doanh Liên Xương;  Lê Mạnh Dũng (0988662217)    Lien Xuong business household;  Le Manh Dung (0988662217)</t>
  </si>
  <si>
    <t xml:space="preserve">ấp Mỹ An, xã Vĩnh Châu, TP Châu Đốc, tỉnh An Giang/ My An hamlet, Vinh Chau commune, Chau Doc city, An Giang province; 01 farrmer
location on google map  10,655251
105,114460
10,654434
105,113829
10,654650
105,111719
10,660538
105,122696
10,660370
105,121965  Thanh longan variety   </t>
  </si>
  <si>
    <t>DH.18.06.02.001</t>
  </si>
  <si>
    <t xml:space="preserve">Vùng trồng Nhãn Long ấp Bình Mỹ B
Đại diện: Phạm Minh Cường
SDT:0706356350
Ấp Bình Mỹ B, xã Bình Thạnh, huyện Cao Lãnh, tỉnh Đồng Tháp  Longan Long growing area of Binh My B hamlet
Representative: Pham Minh Cuong
phone: +84706356350
</t>
  </si>
  <si>
    <t>Ấp Bình Mỹ B, xã Bình Thạnh, huyện Cao Lãnh, tỉnh Đồng Tháp/ Binh My B Hamlet, Binh Thanh Commune, Cao Lanh District, Dong Thap Province; group of 51 farmers
10.321597 - 105.783857
10.321539 - 105.782132
10.314960 - 105.774091
10.320922 - 105.780320
10.308732 - 105.788672
Nhãn Long/ Long longan variety</t>
  </si>
  <si>
    <t xml:space="preserve">Vùng trồng nhãn xuồng cơm vàng ấp Bình Tân
Đại diện: Phạm Minh Cường
SDT:0706356350
Ấp Bình Tân, xã Bình Thạnh, huyện Cao Lãnh, tỉnh Đồng Tháp Longan growing area in Binh Tan Hamlet
Representative: Pham Minh Cuong
phone+84706356350
</t>
  </si>
  <si>
    <t>Ấp Bình Tân, xã Bình Thạnh, huyện Cao Lãnh, tỉnh Đồng Tháp/ Binh Tan Hamlet, Binh Thanh Commune, Cao Lanh District, Dong Thap Province; group of 86 farmers
10.324457 - 105.773876
10.322872 - 105.772749
10.313571 - 105.771570
10.315686 - 105.770315
10.322824 - 105.774389
Nhãn xuồng cơm vàng</t>
  </si>
  <si>
    <t>Vùng trồng nhãn long ấp Bình Mỹ A
Đại diện: Phạm Minh Cường
SDT:0706356350
Ấp Bình Mỹ A, xã Bình Thạnh, huyện Cao Lãnh, tỉnh Đồng Tháp     Long longan growing area in Binh My A hamlet     Representative: Pham Minh Cuong
phone: +84706356350</t>
  </si>
  <si>
    <t>Ấp Bình Mỹ A, xã Bình Thạnh, huyện Cao Lãnh, tỉnh Đồng Tháp/ Binh My A Hamlet, Binh Thanh Commune, Cao Lanh District, Dong Thap Province; group of 101 farmers
10,313588 - 105,805882
10,325629 - 105,788789
10,313398 - 105,808991
10,313721 - 105,807126
10,320730 - 105,810840
Nhãn Long/ Long Longan variety</t>
  </si>
  <si>
    <t>Vùng trồng nhãn long ấp Bình Linh
Đại diện: Phạm Minh Cường
SDT:0706356350
Ấp Bình Linh, xã Bình Thạnh, huyện Cao Lãnh, tỉnh Đồng Tháp      Long longan growing area in Binh Linh hamlet     Representative: Pham Minh Cuong
phone: +84706356350</t>
  </si>
  <si>
    <t>Ấp Bình Linh, xã Bình Thạnh, huyện Cao Lãnh, tỉnh Đồng Tháp/ Binh Linh Hamlet, Binh Thanh Commune, Cao Lanh District, Dong Thap Province; group of 59 farmers
10,327836 - 105,779609
10,332936 - 105,783315
10,330317 - 105,793432
10,740194 - 105,775044
10,332262 - 105,794177 
Nhãn Long/ Long Longan variety</t>
  </si>
  <si>
    <t>Vùng trồng Nhãn cồn Bạch Viên/ Longan growing area Bach vien island /Hợp tác xã nông sản an toàn An Hòa/  An Hoa safe agricultural cooperative / Representive: Mr  Lê Văn Hùng (phone number: +84915131846)</t>
  </si>
  <si>
    <t>ấp Tân Thanh, xã An Nhơn, huyện Châu Thành, tỉnh Đồng Tháp/ Tan Thanh hamlet, An Nhon commune, Chau Thanh district, Dong Thap province
group of 17 farmers
location on google map: 
10.276388 - 105.803055
10.276811 - 105.849722
10.268333 - 105.852500
10.273333 - 105.849444
10.272888 - 105.845833
Edor longan variety</t>
  </si>
  <si>
    <t>DA.08.02.01.019</t>
  </si>
  <si>
    <t>Vùng trồng Nhãn Phú Hựu/ Longan growing area Phu Huu/ Hợp tác xã nông sản an toàn An Hòa/  An Hoa safe agricultural cooperative / Representive: Mr  Lê Văn Hùng (phone number: +84915131846)</t>
  </si>
  <si>
    <t>ấp Phú Cường, xã Phú Hựu, huyện Châu Thành, tỉnh Đồng Tháp/ Phu Cuong hamlet, Phu Huu commune, Chau Thanh district, Dong Thap province
group of 31 farmers
location on google map: 
10.238741 - 105.8517654
10.2474882 - 105.8625402
10.2429583 - 105.8647386
10.2401367 - 105.8639393
10.2385668 - 105.8569347
Edor longan variety</t>
  </si>
  <si>
    <t>DA.08.02.04.002</t>
  </si>
  <si>
    <t>Vùng trồng nhãn ấp Tân Phú/ Longan growing area in Tan Phu Hamlet/ Hợp tác xã nông sản an toàn An Hòa/  An Hoa safe agricultural cooperative / Representive: Mr  Lê Văn Hùng (phone number: +84915131846)</t>
  </si>
  <si>
    <t>ấp Tân Phú, xã An Nhơn, huyện Châu Thành, tỉnh Đồng Tháp/ Tan Phu hamlet, An Nhon commune, Chau Thanh district, Dong Thap province
group of 38 farmers
location on google map: 
10,270316-105,560826
10,267681-105,861558
10,268040-105,857026
10,271734-105,857578
10,275917-105,853995
Edor longan variety</t>
  </si>
  <si>
    <t>DA.08.02.01.018</t>
  </si>
  <si>
    <t>Vùng trồng nhãn ấp Tân Thạnh/Longan growing area in Tan Thanh Hamlet  / Hợp tác xã nông sản an toàn An Hòa/  An Hoa safe agricultural cooperative / Representive: Mr  Lê Văn Hùng (phone number: +84915131846)</t>
  </si>
  <si>
    <t>ấp Tân Thạnh, xã An Nhơn, huyện Châu Thành, tỉnh Đồng Tháp/ Tan Thanh hamlet, An Nhon commune, Chau Thanh district, Dong Thap province
group of 64 farmers
location on google map: 
10,268764-105,843640
10,272982-105,840851
10,265328-105,487320
10,276239-105,852427
10,272423-105,846535
Edor longan variety</t>
  </si>
  <si>
    <t>DA.08.02.01.017</t>
  </si>
  <si>
    <t>Vùng trồng nhãn ấp An Phú/  An Phu longan growing area /  Hợp tác xã nông sản an toàn An Hòa/  An Hoa safe agricultural cooperative / Representive: Mr  Lê Văn Hùng (phone number: +84915131846)</t>
  </si>
  <si>
    <t>ấp An Phú, xã An Nhơn, huyện Châu Thành, tỉnh Đồng Tháp/ An Phu hamlet, An Nhon commune, Chau Thanh district, Dong Thap province
group of 46 farmers
location on google map: 
10,250360-105,857910
10,250567-105,859675
10,259050-105,851669
10,262879-105,851700
10,257323-105,854548
Edor longan variety</t>
  </si>
  <si>
    <t>DA.08.02.01.016</t>
  </si>
  <si>
    <t>Vùng trồng nhãn ấp An Thạnh/  An Thanh longan growing area/ Hợp tác xã nông sản an toàn An Hòa/  An Hoa safe agricultural cooperative / Representive: Mr  Lê Văn Hùng (phone number: +84915131846)</t>
  </si>
  <si>
    <t>ấp An Thạnh, xã An Nhơn, huyện Châu Thành, tỉnh Đồng Tháp/ An Thanh hamlet, An Nhon commune, Chau Thanh district, Dong Thap province
group of 67 farmers
location on google map: 
10,264061-105,84807
10,257194-105,843430
10,241777-105,838751
10,254565-105,835056
10,256354-105,840741
Edor longan variety</t>
  </si>
  <si>
    <t>DA.08.02.01.015</t>
  </si>
  <si>
    <t>HTX DỊCH VỤ NÔNG NGHIỆP TÂN THUẬN ĐÔNG
Địa chỉ: Ấp Tân Phát, xã Tân Thuận Đông, Thành phố Cao Lãnh, tỉnh Đồng Tháp
Người đại diện: Bui Van Hoang
Di động: 0939 427 564
TAN THUAN DONG AGRICUTURAL SERVICE CO.OP
Address: Tan Phat Hamlet, Tan Thuan Dong Commune, Cao Lanh City, Dong Thap Province, Vietnam
Representative: Bui Van Hoang (Mr.)
Mobile: +84939 427 564</t>
  </si>
  <si>
    <t>ấp Đông Hòa, xã Tân Thuận Đông, TP Cao Lãnh, tỉnh Đồng Tháp/ Dong Hoa hamlet, Tan Thuan Dong commune, Cao Lanh city, Dong Thap province
group of 77 farmers
location on google map: 
10.422622-105.605875
10.414393-105.609808
10.423332-105.607273
10.418318-105.620358
10.416620-105.622359
Edor longan Variety</t>
  </si>
  <si>
    <t xml:space="preserve">HTX DỊCH VỤ NÔNG NGHIỆP TÂN THUẬN ĐÔNG
Địa chỉ: Ấp Tân Phát, xã Tân Thuận Đông, Thành phố Cao Lãnh, tỉnh Đồng Tháp
Người đại diện: Bui Van Hoang
Di động: 0939 427 564
TAN THUAN DONG AGRICUTURAL SERVICE CO.OP
Address: Tan Phat Hamlet, Tan Thuan Dong Commune, Cao Lanh City, Dong Thap Province, Vietnam
Representative: Bui Van Hoang (Mr.)
Mobile: +84939 427 564
</t>
  </si>
  <si>
    <t>ấp Tân Phát, xã Tân Thuận Đông, TP Cao Lãnh, tỉnh Đồng Tháp/ Tan Phat Hamlet, Tan Thuan Dong Commune, Cao Lanh City, Dong Thap Province
group of 71 farmers
location on google map: 
10.416471-105.613735
10.415892-105.620770
10.418812-105.618386
10.425912-105.603554
10.418506-105.603182"
Edor longan Variety</t>
  </si>
  <si>
    <t>Tổ liên kết hợp tác nhãn số 1 xã Phong Hòa/ longan Cooperation Group No. 1 in Phong Hoa Commune
Representative: Nguyen Quoc Viet (Mr)
Mobile: +84794.275.254</t>
  </si>
  <si>
    <t>ấp Tân Phú, xã Phong Hòa, huyện Lai Vung, tỉnh Đồng Tháp/ Tan Phu hamlet, Phong Hoa commune, Lai Vung district, Dong Thap province
group of 14 farmers
location on google map: 
10.143188-105.682429
10.143709-105.682869
10.154590-105.670226
10.151685-105.668035
10.150363-105.674532"
Ido longan variety</t>
  </si>
  <si>
    <t>DA.08.08.04.001</t>
  </si>
  <si>
    <t>Tổ liên kết hợp tác nhãn số 2 xã Phong Hòa/ Longan Cooperative Group No. 2 in Phong Hoa Commune
Representative: Nguyen Quoc Viet (Mr)
Mobile: +84794.275.254</t>
  </si>
  <si>
    <t>ấp Tân Phú, xã Phong Hòa, huyện Lai Vung, tỉnh Đồng Tháp/ Tan Phu hamlet, Phong Hoa commune, Lai Vung district, Dong Thap province
group of 21 farmers
location on google map: 
10.142953-105.675951
10.144622-105.680416
10.150637-105.670415
10.147907-105.668485
10.147780-105.670366
Ido longan variety</t>
  </si>
  <si>
    <t>DA.08.08.04.003</t>
  </si>
  <si>
    <t>BÌNH THUẬN</t>
  </si>
  <si>
    <r>
      <rPr>
        <b/>
        <sz val="11"/>
        <color theme="1"/>
        <rFont val="Times New Roman"/>
        <family val="1"/>
      </rP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 LIFE JOINT STOCK COMPANY
Address: Lot 1G, Ho Chi Minh City Agricultural High - Tech Park, Hamlet 1, Pham Van Coi Commune, Cu Chi District, Ho Chi Minh City, Vietnam
Representative: Pham Ngoc Loan (Mrs.)
Position: Director
Phone: +84 2838662050
Mobile: +84902992608
Email: goodlife@goodlifejp.com</t>
    </r>
  </si>
  <si>
    <r>
      <rPr>
        <sz val="10"/>
        <color theme="1"/>
        <rFont val="Times New Roman"/>
        <family val="1"/>
      </rPr>
      <t xml:space="preserve">Thị trấn Tân Nghĩa - xã Sông Phan, huyện Hàm Tân, tỉnh Bình Thuận/Tan Nghia town - Song Phan commune, Ham Tan district, Binh Thuan province
(Giống: Thanh long ruột trắng/ Dragon fruit white flesh variety, nhóm 06 nông hộ/ Group of  06 farmers)
Location on Google map:
1/ Latitude:  10.834216, Longitude: 107.730186. </t>
    </r>
    <r>
      <rPr>
        <sz val="10"/>
        <color rgb="FFFF0000"/>
        <rFont val="Times New Roman"/>
        <family val="1"/>
      </rPr>
      <t xml:space="preserve">           
</t>
    </r>
    <r>
      <rPr>
        <sz val="10"/>
        <color theme="1"/>
        <rFont val="Times New Roman"/>
        <family val="1"/>
      </rPr>
      <t xml:space="preserve">2/ Latitude:  10.833967, Longitude: 107.728991.            
3/ Latitude:  10.813987, Longitude: 107.729448.
4/ Latitude:  10.872838, Longitude: 107.746088.
5/ Latitude:  10.825665, Longitude: 107.756103.
6/ Latitude:  10.84197, Longitude: 107.765008.  </t>
    </r>
    <r>
      <rPr>
        <sz val="10"/>
        <color rgb="FFFF0000"/>
        <rFont val="Times New Roman"/>
        <family val="1"/>
      </rPr>
      <t xml:space="preserve">  </t>
    </r>
    <r>
      <rPr>
        <sz val="10"/>
        <color theme="1"/>
        <rFont val="Times New Roman"/>
        <family val="1"/>
      </rPr>
      <t xml:space="preserve"> 
           </t>
    </r>
  </si>
  <si>
    <t>10,6</t>
  </si>
  <si>
    <t>AA.01.09.02.002</t>
  </si>
  <si>
    <r>
      <rPr>
        <b/>
        <sz val="11"/>
        <color rgb="FF000000"/>
        <rFont val="Times New Roman"/>
        <family val="1"/>
      </rPr>
      <t xml:space="preserve">CÔNG TY TNHH PHÚC THÀNH INTERNATIONAL
Địa chỉ: 324/1 Ấp Chánh 1, xả Tân Xuân, huyện Hóc Môn, TP. Hồ Chí Minh, Việt Nam
Người đại diện: Ông Huỳnh Đăng Khoa
Chức vụ: Giám đốc
Điện thoại: 
Mobile: 0906751568
Email: ptgarmentcompany@gmail.com
PHUC THANH INTERNATIONAL COMPANY LIMITED
</t>
    </r>
    <r>
      <rPr>
        <b/>
        <sz val="11"/>
        <color rgb="FFFF0000"/>
        <rFont val="Times New Roman"/>
        <family val="1"/>
      </rPr>
      <t>Address: 324/1, Chanh Hamlet, Tan Xuan Commune, Hoc Mon District, Ho Chi Minh City, Vietnam
Representative: Huynh Dang Khoa (Mr.)
Position: Director
Phone: 
Mobile: +84906751568
Email: ptgarmentcompany@gmail.com</t>
    </r>
  </si>
  <si>
    <r>
      <rPr>
        <sz val="10"/>
        <color rgb="FF000000"/>
        <rFont val="Times New Roman"/>
        <family val="1"/>
      </rPr>
      <t xml:space="preserve">Thôn Hiệp Hoà, xã Tân Thuận, huyện Hàm Thuận Nam, tỉnh Bình Thuận/Hiep Hoa hamlet, Tan Thuan commune, Ham Thuan Nam district, Binh Thuan province
(Giống: Thanh long ruột trắng/ Dragon fruit white flesh variety, nhóm 02 nông hộ/ Group of  02 farmers)
Location on Google map:
1/ Latitude:  10.770362, Longitude: 107.859588. </t>
    </r>
    <r>
      <rPr>
        <sz val="10"/>
        <color rgb="FFFF0000"/>
        <rFont val="Times New Roman"/>
        <family val="1"/>
      </rPr>
      <t xml:space="preserve">           
</t>
    </r>
    <r>
      <rPr>
        <sz val="10"/>
        <color rgb="FF000000"/>
        <rFont val="Times New Roman"/>
        <family val="1"/>
      </rPr>
      <t xml:space="preserve">2/ Latitude:  10.771182, Longitude: 107.863786.            </t>
    </r>
  </si>
  <si>
    <t>10,2</t>
  </si>
  <si>
    <t>AA.01.01.11.004</t>
  </si>
  <si>
    <r>
      <rPr>
        <b/>
        <sz val="11"/>
        <color theme="1"/>
        <rFont val="Times New Roman"/>
        <family val="1"/>
      </rPr>
      <t xml:space="preserve">CÔNG TY TNHH PHÚC THÀNH INTERNATIONAL
Địa chỉ: 324/1 Ấp Chánh 1, xả Tân Xuân, huyện Hóc Môn, TP. Hồ Chí Minh, Việt Nam
Người đại diện: Ông Huỳnh Đăng Khoa
Chức vụ: Giám đốc
Điện thoại: 
Mobile: 0906751568
Email: ptgarmentcompany@gmail.com
PHUC THANH INTERNATIONAL COMPANY LIMITED   </t>
    </r>
    <r>
      <rPr>
        <b/>
        <sz val="11"/>
        <color rgb="FFFF0000"/>
        <rFont val="Times New Roman"/>
        <family val="1"/>
      </rPr>
      <t>Address: 324/1, Chanh Hamlet, Tan Xuan Commune, Hoc Mon District, Ho Chi Minh City, Vietnam
Representative: Huynh Dang Khoa (Mr.)
Position: Director
Phone: 
Mobile: +84906751568
Email: ptgarmentcompany@gmail.com</t>
    </r>
  </si>
  <si>
    <r>
      <rPr>
        <sz val="10"/>
        <color rgb="FF000000"/>
        <rFont val="Times New Roman"/>
        <family val="1"/>
      </rPr>
      <t xml:space="preserve">Xã Tân Tiến - Tân Hải, Thị xã La Gi, tỉnh Bình Thuận/ Tan Tien - Tan Hai commune, La Gi town, Binh Thuan province
(Giống: Thanh long ruột đỏ/ Dragon fruit red flesh variety, nhóm 02 nông hộ/ Group of  02 farmers)
Location on Google map:
1/ Latitude:  10.737893, Longitude: 107.832627. </t>
    </r>
    <r>
      <rPr>
        <sz val="10"/>
        <color rgb="FFFF0000"/>
        <rFont val="Times New Roman"/>
        <family val="1"/>
      </rPr>
      <t xml:space="preserve">           
</t>
    </r>
    <r>
      <rPr>
        <sz val="10"/>
        <color rgb="FF000000"/>
        <rFont val="Times New Roman"/>
        <family val="1"/>
      </rPr>
      <t xml:space="preserve">2/ Latitude:  10.754843, Longitude: 107.839324.            </t>
    </r>
  </si>
  <si>
    <t>AB.01.10.01.001</t>
  </si>
  <si>
    <r>
      <rPr>
        <b/>
        <sz val="11"/>
        <color rgb="FF000000"/>
        <rFont val="Times New Roman"/>
        <family val="1"/>
      </rPr>
      <t xml:space="preserve">TRANG TRẠI HỒNG HIẾU
Địa chỉ: Thôn Dân Bình, xả Hàm Kiệm, huyện Hàm Thuận Nam, Tỉnh Bình Thuận, Việt Nam
Người đại diện: Ông Đoàn Hiếu
Chức vụ: Chủ trang trại
Điện thoại: 
Mobile: 0978744696
Email: 
HONG HIEU FARM
</t>
    </r>
    <r>
      <rPr>
        <b/>
        <sz val="11"/>
        <color rgb="FFFF0000"/>
        <rFont val="Times New Roman"/>
        <family val="1"/>
      </rPr>
      <t xml:space="preserve">Address: Dan Binh Hamlet, Ham Kiem Commune, Ham Thuan Nam District, Binh Thuan Province, Vietnam
Representative: Doan Hieu (Mr.)
Position: Director
Phone: 
Mobile: +84978744696
Email: </t>
    </r>
  </si>
  <si>
    <r>
      <rPr>
        <sz val="10"/>
        <color rgb="FF000000"/>
        <rFont val="Times New Roman"/>
        <family val="1"/>
      </rPr>
      <t xml:space="preserve">Thôn Dân Bình, xã Hàm Kiệm, huyện Hàm Thuận Nam, tỉnh Bình Thuận/ Dan Binh hamlet, Ham Kiem commune, Ham Thuan Nam district, Binh Thuan province
(Giống: Thanh long ruột đỏ/ Dragon fruit red flesh variety, nhóm 01 nông hộ/ Group of  01 farmers)
Location on Google map:
1/ Latitude:  10.883139, Longitude: 107.979119. </t>
    </r>
    <r>
      <rPr>
        <sz val="10"/>
        <color rgb="FFFF0000"/>
        <rFont val="Times New Roman"/>
        <family val="1"/>
      </rPr>
      <t xml:space="preserve">           </t>
    </r>
    <r>
      <rPr>
        <sz val="10"/>
        <color rgb="FF000000"/>
        <rFont val="Times New Roman"/>
        <family val="1"/>
      </rPr>
      <t xml:space="preserve">    </t>
    </r>
  </si>
  <si>
    <t>AB.01.01.01.001</t>
  </si>
  <si>
    <r>
      <rPr>
        <b/>
        <sz val="11"/>
        <color rgb="FF000000"/>
        <rFont val="Times New Roman"/>
        <family val="1"/>
      </rPr>
      <t xml:space="preserve">CÔNG TY TNHH MTV ANT FARM
Địa chỉ: 94 Xuân Thuỷ, Phường Thảo Điền, Thành phố Thủ Đức, Thành phố Hồ Chí Minh, Việt Nam
Người đại diện: Ông Nguyễn Thành Trung
Chức vụ: Giám đốc
Điện thoại: 02862611411
Mobile: 
Email: 
ANT FARM ONE MEMBER COMPANY LIMITED
</t>
    </r>
    <r>
      <rPr>
        <b/>
        <sz val="11"/>
        <color rgb="FFFF0000"/>
        <rFont val="Times New Roman"/>
        <family val="1"/>
      </rPr>
      <t xml:space="preserve">Address: 94 Xuan Thuy, Thao Dien Ward, Thu  Duc City, Ho Chi Minh City, Vietnam
Representative: Nguyen Thanh Trung (Mr.)
Position: Director
Phone: +84 2862611411
Mobile: 
Email: </t>
    </r>
  </si>
  <si>
    <r>
      <rPr>
        <sz val="10"/>
        <color rgb="FF000000"/>
        <rFont val="Times New Roman"/>
        <family val="1"/>
      </rPr>
      <t xml:space="preserve">xã Hàm Cường, huyện Hàm Thuận Nam, tỉnh Bình Thuận/ Ham Cuong commune, Ham Thuan Nam district, Binh Thuan province
(Giống: Thanh long ruột trắng/ Dragon fruit white flesh variety, nhóm 03 nông hộ/ Group of  03 farmers)
Location on Google map:
1/ Latitude:  10.894685, Longitude: 107.932528. </t>
    </r>
    <r>
      <rPr>
        <sz val="10"/>
        <color rgb="FFFF0000"/>
        <rFont val="Times New Roman"/>
        <family val="1"/>
      </rPr>
      <t xml:space="preserve">   
2/ Latitude:  10.924652, Longitude: 107.947402.
3/ Latitude:  10.892262, Longitude: 107.939046.</t>
    </r>
    <r>
      <rPr>
        <sz val="10"/>
        <color rgb="FF000000"/>
        <rFont val="Times New Roman"/>
        <family val="1"/>
      </rPr>
      <t xml:space="preserve">    
10.894685, 107.932528; 10.924652, 107.947402; 10.892262, 107.939046</t>
    </r>
  </si>
  <si>
    <t>AA.01.01.07.004</t>
  </si>
  <si>
    <r>
      <rPr>
        <sz val="10"/>
        <color rgb="FF000000"/>
        <rFont val="Times New Roman"/>
        <family val="1"/>
      </rPr>
      <t xml:space="preserve">xã Hàm Cường - Hàm Minh, huyện Hàm Thuận Nam, tỉnh Bình Thuận/ Ham Cuong - Ham Minh commune, Ham Thuan Nam district, Binh Thuan province
(Giống: Thanh long ruột đỏ/ Dragon fruit red flesh variety, nhóm 04 nông hộ/ Group of  04 farmers)
Location on Google map:
1/ Latitude:  10.886118, Longitude: 107.987293. </t>
    </r>
    <r>
      <rPr>
        <sz val="10"/>
        <color rgb="FFFF0000"/>
        <rFont val="Times New Roman"/>
        <family val="1"/>
      </rPr>
      <t xml:space="preserve">   
2/ Latitude:  10.85145, Longitude: 107.972685.
3/ Latitude:  10.884235, Longitude: 107.986544.</t>
    </r>
    <r>
      <rPr>
        <sz val="10"/>
        <color rgb="FF000000"/>
        <rFont val="Times New Roman"/>
        <family val="1"/>
      </rPr>
      <t xml:space="preserve"> 
4/ Latitude:  10.827860, Longitude: 107.976566.  </t>
    </r>
  </si>
  <si>
    <t>10,5</t>
  </si>
  <si>
    <t>AB.01.01.01.002</t>
  </si>
  <si>
    <r>
      <rPr>
        <b/>
        <sz val="11"/>
        <color rgb="FF000000"/>
        <rFont val="Times New Roman"/>
        <family val="1"/>
      </rPr>
      <t xml:space="preserve">CÔNG TY TNHH THƯƠNG MẠI SUNSHINE FARM
Địa chỉ: Thôn Hiệp Nghĩa, Xã Tân Thuận, Huyện Hàm Thuận Nam, Tỉnh Bình Thuận, Việt Nam
Người đại diện: Ông Lê Quốc Tịnh
Chức vụ: Giám đốc
Điện thoại: 02862611411
Mobile: 
Email: 
SUNSHINE FARM TRADING COMPANY LIMITED
</t>
    </r>
    <r>
      <rPr>
        <b/>
        <sz val="11"/>
        <color rgb="FFFF0000"/>
        <rFont val="Times New Roman"/>
        <family val="1"/>
      </rPr>
      <t xml:space="preserve">Address: Hiep Nghia Hamlet, Tan Thuan  Commune, Ham Thuan Nam District, Binh Thuan Province, Vietnam
Representative: Le Quoc Tinh (Mr.)
Position: Director
Phone: 
Mobile: +84868847877
Email: </t>
    </r>
  </si>
  <si>
    <r>
      <rPr>
        <sz val="10"/>
        <color rgb="FF000000"/>
        <rFont val="Times New Roman"/>
        <family val="1"/>
      </rPr>
      <t xml:space="preserve">xã Tân Thuận, huyện Hàm Thuận Nam, tỉnh Bình Thuận/ Tan Thuan commune, Ham Thuan Nam district, Binh Thuan province
(Giống: Thanh long ruột trắng/ Dragon fruit white flesh variety, nhóm 04 nông hộ/ Group of  04 farmers)
Location on Google map:
1/ Latitude:  10.788626, Longitude: 107.912005. </t>
    </r>
    <r>
      <rPr>
        <sz val="10"/>
        <color rgb="FFFF0000"/>
        <rFont val="Times New Roman"/>
        <family val="1"/>
      </rPr>
      <t xml:space="preserve">   
2/ Latitude:  10.789503, Longitude: 107.885087.
3/ Latitude:  10.790640, Longitude: 107.892617.
</t>
    </r>
    <r>
      <rPr>
        <sz val="10"/>
        <color rgb="FF000000"/>
        <rFont val="Times New Roman"/>
        <family val="1"/>
      </rPr>
      <t>4/ Latitude:  10.788046, Longitude: 107.889891.</t>
    </r>
  </si>
  <si>
    <t>AA.01.01.01.027</t>
  </si>
  <si>
    <r>
      <rPr>
        <sz val="10"/>
        <color rgb="FF000000"/>
        <rFont val="Times New Roman"/>
        <family val="1"/>
      </rPr>
      <t xml:space="preserve">xã Thuận Quý, huyện Hàm Thuận Nam, tỉnh Bình Thuận/ Thuan Quy commune, Ham Thuan Nam district, Binh Thuan province
(Giống: Thanh long ruột đỏ/ Dragon fruit red flesh variety, nhóm 03 nông hộ/ Group of  03 farmers)
Location on Google map:
1/ Latitude:  10.778999, Longitude: 107.983835. </t>
    </r>
    <r>
      <rPr>
        <sz val="10"/>
        <color rgb="FFFF0000"/>
        <rFont val="Times New Roman"/>
        <family val="1"/>
      </rPr>
      <t xml:space="preserve">   
2/ Latitude:  10.785656, Longitude: 107.978244.
3/ Latitude:  10.789941, Longitude: 107.972748.</t>
    </r>
    <r>
      <rPr>
        <sz val="10"/>
        <color rgb="FF000000"/>
        <rFont val="Times New Roman"/>
        <family val="1"/>
      </rPr>
      <t xml:space="preserve"> </t>
    </r>
  </si>
  <si>
    <t>AB.01.01.01.005</t>
  </si>
  <si>
    <r>
      <rPr>
        <b/>
        <sz val="11"/>
        <color rgb="FF000000"/>
        <rFont val="Times New Roman"/>
        <family val="1"/>
      </rPr>
      <t xml:space="preserve">CÔNG TY TNHH SẢN XUẤT &amp; THƯƠNG MẠI HAIYANG
Địa chỉ: Thôn An Bình, Xã Sông Phan, Huyện Hàm Tân, Tỉnh Bình Thuận, Việt Nam
Người đại diện: Bà Bùi Thị Hải
Chức vụ: Giám đốc
Điện thoại: 
Mobile: +84976673913
Email: 
HAIYANG PRODUCE &amp; TRADING  COMPANY LIMITED
</t>
    </r>
    <r>
      <rPr>
        <b/>
        <sz val="11"/>
        <color rgb="FFFF0000"/>
        <rFont val="Times New Roman"/>
        <family val="1"/>
      </rPr>
      <t xml:space="preserve">Address: An Binh Hamlet, Song Phan  Commune, Ham Tan District, Binh Thuan Province, Vietnam
Representative: Bui Thi Hai (Mrs.)
Position: Director
Phone: 
Mobile: +84976673913
Email: </t>
    </r>
  </si>
  <si>
    <r>
      <rPr>
        <sz val="10"/>
        <color rgb="FF000000"/>
        <rFont val="Times New Roman"/>
        <family val="1"/>
      </rPr>
      <t xml:space="preserve">Thôn An Bình, xã Sông Phan, huyện Hàm Tân, tỉnh Bình Thuận/ An Binh hamlet, Song Phan commune, Ham Tan district, Binh Thuan province
(Giống: Thanh long ruột trắng/ Dragon fruit white flesh variety, nhóm 05 nông hộ/ Group of  05 farmers)
Location on Google map:
1/ Latitude:  10.51143, Longitude: 107.45341. </t>
    </r>
    <r>
      <rPr>
        <sz val="10"/>
        <color rgb="FFFF0000"/>
        <rFont val="Times New Roman"/>
        <family val="1"/>
      </rPr>
      <t xml:space="preserve">   
2/ Latitude:  10.51208, Longitude: 107.45394.
3/ Latitude:  10.51187, Longitude: 107.45203.
</t>
    </r>
    <r>
      <rPr>
        <sz val="10"/>
        <color rgb="FF000000"/>
        <rFont val="Times New Roman"/>
        <family val="1"/>
      </rPr>
      <t>4/ Latitude:  10.50222, Longitude: 107.45440.
5/ Latitude:  10.50546, Longitude: 107.45379.</t>
    </r>
  </si>
  <si>
    <t>10,4</t>
  </si>
  <si>
    <t>AA.01.09.01.003</t>
  </si>
  <si>
    <r>
      <rPr>
        <sz val="10"/>
        <color rgb="FF000000"/>
        <rFont val="Times New Roman"/>
        <family val="1"/>
      </rPr>
      <t xml:space="preserve">Thôn An Bình, xã Sông Phan, huyện Hàm Tân, tỉnh Bình Thuận/ An Binh hamlet, Song Phan commune, Ham Tan district, Binh Thuan province
(Giống: Thanh long ruột đỏ/ Dragon fruit red flesh variety, nhóm 01 nông hộ/ Group of  01 farmers)
Location on Google map:
1/ Latitude:  10.850467, Longitude: 107.759624. </t>
    </r>
    <r>
      <rPr>
        <sz val="10"/>
        <color rgb="FFFF0000"/>
        <rFont val="Times New Roman"/>
        <family val="1"/>
      </rPr>
      <t xml:space="preserve">   </t>
    </r>
  </si>
  <si>
    <t>12,7</t>
  </si>
  <si>
    <t>AB.01.09.01.001</t>
  </si>
  <si>
    <t>Kien Giang</t>
  </si>
  <si>
    <t>HỢP TÁC XÃ trái cây sinh học OCOP
Địa Chỉ:  số 7, đường số 6, khu dân cư 923, phường Hưng Lợi, quận Ninh Kiều, TP. Cần Thơ 
Đại diện: Ông Trần Bá Sơn
Chức vụ: Giám Đốc                                                             
Số điện thoại: 0942.344.420
Chứng minh nhân dân: 087082000020
Email: son-tran@biofruitcoop.com
OCOP BIOLOGICAL FRUIT COOPERATIVE 
Address: No. 7, Street No. 6,  Residential area 923, Hung Loi Ward, Ninh Kieu district, Can Tho City 
Representative: Tran Ba Son (Mr.)
Position: Director
Phone: +84942344420
ID No.: 087082000020
Email: son-tran@biofruitcoop.com</t>
  </si>
  <si>
    <t xml:space="preserve">Xã Minh Thuận, huyện U Minh Thượng, tỉnh Kiên Giang / Minh Thuan commune, U Minh Thượng district, Kien Giang province
(Giống: Bưởi 5 Roi / Nam Roi pomelo variety, nhóm 4 nông hộ/ Group of 4 farmers)
Location on Google map:
1/ Latitude: 9.638773; Longitude: 105.126313
2/ Latitude: 9.639729; Longitude: 105.127350
3/ Latitude: 9.635366; Longitude: 105.133976
4/ Latitude: 9.633962; Longitude: 105.133243
5/ Latitude: 9.637045; Longitude: 105.130392
</t>
  </si>
  <si>
    <t>PB.23.02.01.003</t>
  </si>
  <si>
    <t>Ấp Tân Long 2, xã Tân Thành Bình, huyện Mỏ Cày Bắc, tỉnh Bến Tre, Việt Nam/Tan Long 2 Hamlet, Tan Thanh Binh Commune, Mo Cay Bac District, Ben Tre province, Vietnam
'- Giống: bưởi dã xanh/ Green Pomelo variety, 
'- nhóm 24 nông hộ/ Group of  24 farmers
'- Location on Google map:
10.21832;106.32395
10.21716;106.32565
10.21331;106.33039
10.21179;106.33174
10.20847;106.33428</t>
  </si>
  <si>
    <t>PB.07.06.02.001</t>
  </si>
  <si>
    <t>BÌNH DƯƠNG</t>
  </si>
  <si>
    <t>Ấp Cây Dừng, xã Hiếu Liêm, huyện Bắc Tân Uyên,
 tỉnh Bình Dương
- Giống: Bưởi da xanh
Cay Dung Hamlet, Hieu Liem Commune, Bac Tan Uyen District, Binh Duong Province
Da Xanh Pomelo variety; 1 farmer
Location on Google map:
1) Latitude:11.137829;  Longitude:106.916106
2) Latitude:11.134566;  Longitude:106.915971
3) Latitude:11.132935;  Longitude:106.910309
4) Latitude:11.135815;  Longitude:106.909580
5) Latitude:11.135688;  Longitude:106.914050
6) Latitude:11.141153;  Longitude:106.921772</t>
  </si>
  <si>
    <t>PB.31.02.01.001</t>
  </si>
  <si>
    <t>GIA LAI</t>
  </si>
  <si>
    <t xml:space="preserve">Xã Kon Thụp, Huyện Mang Yang, Tỉnh Gia Lai
Kon Thup commune, Mang Yang district, Gia Lai province
Nhóm 1 nông dân tham gia/ Group 1 of farmer. 
Location on Google map:
Điểm 1: 13.868861-108.232297
Điểm 2: 13,869776-108,229002
Điểm 3: 13,868416 - 108,226832
Điêm 4: 13,860874 - 108,22698
Điểm 5: 13,863273 -108,232229
Fruit: Green Pomelo  variety </t>
  </si>
  <si>
    <t>PB.20.03.01.001</t>
  </si>
  <si>
    <t xml:space="preserve">Nông trường Bưởi Kon Thụp 2
Kon Thup Pomelo Farm 2         
Xã Kon Thụp, Huyện Mang Yang, Tỉnh Gia Lai
Kon Thup commune, Mang Yang district, Gia Lai province    
Nhóm 1 nông dân tham gia/ Group 1 of farmer. 
Location on Google map:
Điểm 1: 13.860658-108.226912
Điểm 2: 13,858741-108,226584
Điểm 3: 13,856537-108,228056
Điêm 4: 13,858343-108,232576
Điểm 5: 13,862681 - 108,231948
Location on Google map: 
Điểm 1: 13,868846 - 108,232426
Điểm 2: 13,864139- 108,232242
Điểm 3: 13,864907 - 108,234417
Điêm 4: 13,867400- 108,235060
Điểm 5: 13,868807 - 108,233768
Fruit: Green Pomelo  variety </t>
  </si>
  <si>
    <t>PB.20.03.01.002</t>
  </si>
  <si>
    <t xml:space="preserve">Xã Kon Thụp, Huyện Mang Yang, Tỉnh Gia Lai
Kon Thup commune, Mang Yang district, Gia Lai province    
Nhóm 1 nông dân tham gia/ Group 1 of farmer. 
Location on Google map: Farm 1
Điểm 1:13,853348 - 108,246805
Điểm 2: 13,853449- 108,24296
Điểm 3:13,848200- 108,239282
Điêm 4: 13,844459 - 108,238903
Điểm 5: 13,847249- 108,243474
</t>
  </si>
  <si>
    <t>PB.20.03.01.003</t>
  </si>
  <si>
    <t>Vinh Long</t>
  </si>
  <si>
    <t xml:space="preserve">- Xã Đông Thành, TX. Bình Minh, tỉnh Vĩnh Long/Đong Thanh commune, Bình Minh district, Vinh Long  province
'- Giống: Bưởi Năm roi/ Năm Roi pomelo variety, 
'- nhóm 14 nông hộ/ Group of  14 farmers
'- Location on Google map: 10.001865:105.876392; 10,005666:105,870957; 10,004698:105,872099; 10,001273:105,887878; 10,006682:105,874625
</t>
  </si>
  <si>
    <t>PA.09.05.02.001</t>
  </si>
  <si>
    <t xml:space="preserve">- Xã Mỹ Hòa, TX. Bình Minh, tỉnh Vĩnh Long/My Hoa commune, Bình Minh district, Vinh Long  province
'- Giống: Bưởi Năm roi/ Năm Roi pomelo variety, 
'- nhóm 19 nông hộ/ Group of  19 farmers
'- Location on Google map: 10.025222:105.822760; 10,059318:105,819819; 9,994814:105,862056; 10,002107:105,842558;10,023404:105,832054
</t>
  </si>
  <si>
    <t>PA.09.05.01.001</t>
  </si>
  <si>
    <r>
      <t xml:space="preserve">Thanh long ruột đỏ xã Vĩnh Thới (vùng trồng 2)
Địa chỉ: ấp Thới Mỹ 2 , xã Vĩnh Thới , huyện Lai Vung, tỉnh Đồng Tháp
Người đại diện: Huỳnh Văn Nhuận
</t>
    </r>
    <r>
      <rPr>
        <b/>
        <sz val="14"/>
        <color theme="1" tint="4.9989318521683403E-2"/>
        <rFont val="Times New Roman"/>
        <family val="1"/>
      </rPr>
      <t xml:space="preserve">Red flesh dragon fruit in Vinh Thoi commune (growing area 1)
Address: Thoi My 2 hamlet, Vinh Thoi commune, Lai Vung district, Dong Thap province
Representative: Nguyen Van Tan
Phone: 0393462022
</t>
    </r>
  </si>
  <si>
    <t>ấp Thới Mỹ 2 , xã Vĩnh Thới , huyện Lai Vung, tỉnh Đồng Tháp/ Thoi My 2 hamlet, Vinh Thoi commune, Lai Vung district, Dong Thap province
group of 15 farmers
Giống: Thanh long ruột đỏ
Location on Google map: (đủ 5 điểm định vị GPS):
10.260119 - 105.642982
10.230107 - 105.614962
10.240439 - 105.651719
10.228093 - 105.636631
10.264056 - 105.639200</t>
  </si>
  <si>
    <t>AB.08.08.05.003</t>
  </si>
  <si>
    <t>CÔNG TY CỔ PHẦN BANG BÌNH
Địa chỉ: Thôn Phú Sơn, xã Hàm Mỹ, huyện Hàm Thuận Nam, tỉnh Bình Thuận.
Người đại diện: Ngô Văn Tín.                              MSDN: 3401152213
Chức vụ: Giám đốc
Di động: 0903170670
Email: hatankhoapt@gmail.com
BANG BINH JOINT STOCK COMPANY
Address: Phu Son hamlet, Ham My commune, Ham Thuan Nam district, Binh Thuan povince, Vietnam
Representative: Ngo Van Tin (Mr.)                    Enterpríse code: 3401152213
Position: Director
Mobile: +84903170670
Email: hatankhoapt@gmail.com</t>
  </si>
  <si>
    <t>Thôn 7, xã Hàm Đức, huyện Hàm Thuận Bắc, tỉnh Bình Thuận/Hamlet 7, Ham Duc commune, Ham Thuan Bac  district, Binh Thuan province.
(Thanh long ruột trắng - Dragon fruit white flesh variety,  nhóm 01 nông hộ/Group of 01 farmers)
Location on Google map:
1/ Latitude: 11.038118 ; Longitude: 108.226835
2/ Latitude: 11.042202 ; Longitude: 108.225901
3/ Latitude: 11.041266 ; Longitude: 108.222305
4/ Latitude: 11.038664 ; Longitude: 108.221686
5/ Latitude: 11.035522 ; Longitude: 108.232886</t>
  </si>
  <si>
    <t>AA.01.02.10.004</t>
  </si>
  <si>
    <t>(Tổ liên kết hợp tác nhãn xã Phong Hòa)
Phong Hoa cooperative association group
Representative: Nguyen Quoc Viet (Mr)
Mobile: +84794.275.254</t>
  </si>
  <si>
    <r>
      <t xml:space="preserve">CÔNG TY TNHH CHIẾU XẠ TOÀN PHÁT
Địa chỉ: Lô A24-1, đường Ngang 1, Khu công nghiệp Phú An Thạnh, xã an Thạnh, huyện Bến Lức, tỉnh Long An, Việt Nam
Người đại diện: Vương Đình Quỳnh Hiếu
Chức vụ: Giám đốc
Mobile: 0961 000001
Email: vuonghieu@tpirr.vn
</t>
    </r>
    <r>
      <rPr>
        <b/>
        <sz val="11"/>
        <color rgb="FFFF0000"/>
        <rFont val="Times New Roman"/>
        <family val="1"/>
      </rPr>
      <t>TOAN PHAT Irradiation CO., LTD
Address: Lot A24-1, Ngang 1 Street, Phu An Thanh Industrial Park, An Thanh Commune, Ben Luc District, Long An Province, Vietnam
Representative: Vương Đình Quỳnh Hiếu
Position: Director
Mobile: 0961 000001
Email: vuonghieu@tpirr.vn</t>
    </r>
  </si>
  <si>
    <t>- Khu vực Thới Thạnh, phường Thới An, quận Ô Môn, TP Cần Thơ/Thoi Thanh area, Thoi An ward, O Mon district, Can Tho city
'- Giống: Nhãn Edaw/ Edaw longan tree, 
'- nhóm 01 nông hộ/ Group of  01 farmers
'- Location on Google map: (đủ 5 điểm định vị GPS)
10.16088858, 105.6355710
10.1557953, 105.6395262
10.162225, 105.634140
10.1621830, 105.6340720
10.1622050, 105.6340420
10.1559440, 105.6395440</t>
  </si>
  <si>
    <t>DA.12.01.01.004</t>
  </si>
  <si>
    <r>
      <t>HỢP TÁC XÃ TRÁI CÂY TÂN LỘC
Địa chỉ: Khu vực Long Châu, phường Tân Lộc, quận Thốt Nốt, TP Cần Thơ.
Người đại diện: Lại Thị Ngận
Chức vụ: Giám đốc
Mobile: 0942 272252
Email: 
TAN LOC FRUIT COOPERATION</t>
    </r>
    <r>
      <rPr>
        <b/>
        <sz val="11"/>
        <color rgb="FFFF0000"/>
        <rFont val="Times New Roman"/>
        <family val="1"/>
      </rPr>
      <t xml:space="preserve">
Address: Long Chau area, Tan Loc ward, Thot Not district, Can Tho city.
Representative: Lại Thị Ngận
Position: Director
Mobile:0942 272252
Email: </t>
    </r>
  </si>
  <si>
    <t>-Khu vực Long Châu, phường Tân Lộc, quận Thốt Nốt, TP Cần Thơ./Long Chau area, Tan Loc ward, Thot Not district, Can Tho city, Vietnam
'- Giống: Nhãn Edaw/ Edaw longan tree, 
'- nhóm 28 nông hộ/ Group of  28 farmers
'- Location on Google map: (đủ 5 điểm định vị GPS)
10.1650, 105.3152
10.1752, 105.3139
10.1655, 105.3149
10.1724, 105.3120
10.1659, 105.3142</t>
  </si>
  <si>
    <t>DA.12.05.01.002</t>
  </si>
  <si>
    <t xml:space="preserve">ẤP xóm Đồng 2, Xã Thới An Hội, Huyện Kế Sách, tỉnh Sóc Trăng    /  Dong 2 hamlet, Thoi An Hoi commune, Ke Sach district, Soc Trang province
(Giống: Vú Sữa tím, Purple Apple variety, nhóm 19 nông hộ/ Group of 19 farmers)
Location on Google map:
9.838212-105.972736
9.817819-105.970642
9.807337-105.956108
9.804779-105.956072
9.831700-105.967316
</t>
  </si>
  <si>
    <t>(Vùng trồng xoài cát chu ấp 4)
Cat Chu Mango growing area of Hamlet 4
Representative: Nguyen Quoc Viet (Mr)
Mobile: +84794.275.254</t>
  </si>
  <si>
    <t>(Vùng trồng xoài tượng da xanh ấp 1 - 1 )
Tuong Da Xanh mango growing area 1 - 1 
Representative: Nguyen Quoc Viet (Mr)
Mobile: +84794.275.254</t>
  </si>
  <si>
    <t>(Vùng trồng xoài tượng da xanh ấp 1 - 2)
Tuong Da Xanh mango growing area 1 - 2 
Representative: Nguyen Quoc Viet (Mr)
Mobile: +84794.275.254</t>
  </si>
  <si>
    <t>Vùng trồng xoài tượng da xanh ấp 1 - 3 
Tuong Da Xanh mango growing area 1 - 3
Representative: Nguyen Quoc Viet (Mr)
Mobile: +84794.275.254</t>
  </si>
  <si>
    <t>Vùng trồng xoài tượng da xanh ấp 2 - 1
Tuong Da Xanh mango growing area 2 - 1
Representative: Nguyen Quoc Viet (Mr)
Mobile: +84794.275.254</t>
  </si>
  <si>
    <t>Vùng trồng xoài tượng da xanh ấp 2 - 2
Tuong Da Xanh mango growing area 2 - 2 
Representative: Nguyen Quoc Viet (Mr)
Mobile: +84794.275.254</t>
  </si>
  <si>
    <t>Vùng trồng xoài tượng da xanh ấp 2 - 3 
Tuong Da Xanh mango growing area 2 - 3
Representative: Nguyen Quoc Viet (Mr)
Mobile: +84794.275.254</t>
  </si>
  <si>
    <t>Vùng trồng xoài tượng da xanh ấp 3 - 1 
Tuong Da Xanh mango growing area 3- 1
Representative: Nguyen Quoc Viet (Mr)
Mobile: +84794.275.254</t>
  </si>
  <si>
    <t>Vùng trồng xoài tượng da xanh ấp 3 - 2 Bình Hàng Trung
Tuong Da Xanh mango growing area 3-2, Binh Hang Trung commune
Representative: Nguyen Quoc Viet (Mr)
Mobile: +84794.275.254</t>
  </si>
  <si>
    <t>Vùng trồng xoài tượng da xanh ấp 3 - 3 
Tuong Da Xanh mango growing area 3 - 3
Representative: Nguyen Quoc Viet (Mr)
Mobile: +84794.275.254</t>
  </si>
  <si>
    <t>Vùng trồng xoài tượng da xanh ấp 4 - 1 
Tuong Da Xanh mango growing area 4 - 1
Representative: Nguyen Quoc Viet (Mr)
Mobile: +84794.275.254</t>
  </si>
  <si>
    <t>Vùng trồng xoài tượng da xanh ấp 4 - 2 
Tuong Da Xanh mango growing area 4 -2
Representative: Nguyen Quoc Viet (Mr)
Mobile: +84794.275.254</t>
  </si>
  <si>
    <t>Vùng trồng xoài tượng da xanh khu 1
Tuong Da Xanh mango growing area 1 
Representative: Nguyen Quoc Viet (Mr)
Mobile: +84794.275.254</t>
  </si>
  <si>
    <t>Xoài cát chu ấp 3, xã Bình Hàng Trung
Cat Chu Mango, hamlet 3, Binh Hang Trung commune
Representative: Nguyen Quoc Viet (Mr)
Mobile: +84794.275.254</t>
  </si>
  <si>
    <t xml:space="preserve">Vùng trồng Xoài Tứ quý Thạnh Phong
Địa chỉ: Ấp Thạnh Lợi, Thạnh Hoà, Thạnh Phước, Thạnh An, Đại Thôn, xã Thạnh Phong, huyện Thạnh Phú, tỉnh Bến Tre, Việt Nam
Đại diện: Công ty TNHH Sản xuất chế biến nông sản Cát Tường
Người đại diện: Ông Đoàn Văn Sang
Chức vụ: Giám đốc
Mobile: 0912.931.413
Email: thanhlongcattuongtg@gmail.com
THANH PHONG TU QUY MANGO ORCHARD
Address: Thanh Loi; Thanh Hoa; Thanh Phuoc; Thanh An; Dai Thon Hamlet, Thanh Phong Commune, Thanh Phu District, Ben Tre province, Viet Nam
Representative: Cat Tuong Agricultural Products Producing And Processing Co., LTD
Doan Van Sang (Mr.)
Position:  Directors
Mobile: +84912.931.413
Email: thanhlongcattuongtg@gmail.com
</t>
  </si>
  <si>
    <t>Ấp Thạnh Lợi, Thạnh Hoà, Thạnh Phước, Thạnh An, Đại Thôn, xã Thạnh Phong, huyện Thạnh Phú, tỉnh Bến Tre, Việt Nam/Thanh Loi; Thanh Hoa; Thanh Phuoc; Thanh An; Dai Thon Hamlet, Thanh Phong Commune, Thanh Phu District, Ben Tre province, Viet Nam
'- Giống: xoài tứ quý/ Tu quy Mango variety, 
'- nhóm 18 nông hộ/ Group of  18 farmers
'- Location on Google map:
9.872163; 106.6303
9.83622; 106.6339
9.876467; 106.6285
9.871288; 106.6295
9.873443; 106.6279</t>
  </si>
  <si>
    <t>CJ.07.04.01.005</t>
  </si>
  <si>
    <t>TỔ HỢP TÁC XOÀI ĐÀI LOAN XÃ TÂN ĐỨC
Địa chỉ: Thôn Suối Giêng, xã Tân Đức, huyện Hàm Tân, tỉnh Bình Thuận.
Người đại diện: Huỳnh Văn Hênh                         CCCD: 087088007110
Chức vụ: Nhóm trưởng
Di động: 0935611827
TAIWAN MANGO COOPERATIVE GROUPS IN TAN DUC COMMUNE
Address: Suoi Gieng hamlet, Tan Duc commune, Ham Tan district, Binh Thuan province, Vietnam
Representative: Huynh Van Henh (Mr.)      Citizen identification: 087088007110
Position: Leader
Mobile: +84935611827</t>
  </si>
  <si>
    <t>Thôn Suối Giêng, xã Tân Đức, huyện Hàm Tân, tỉnh Bình Thuận/Suoi Gieng hamlet, Tan Duc commune, Ham Tan district, Binh Thuan province.
(Xoài Đài Loan - Taiwan mango variety, nhóm 10 nông hộ/Group of 10 farmers)
Location on Google map:
1/ Latitude: 10.908996; Longitude: 107.634041
2/ Latitude: 10.899177; Longitude: 107.633582
3/ Latitude: 10.901193; Longitude: 107.636420
4/ Latitude: 10.907471; Longitude: 107.634015
5/ Latitude: 10.908035; Longitude:  107.633836
6/ Latitude: 10.912160; Longitude: 107.634116 
7/ Latitude: 10.910845; Longitude: 107.631226
8/ Latitude: 10.909840; Longitude: 107.632735
9/ Latitude: 10.909694; Longitude: 107.637916
10/ Latitude: 10.907631; Longitude: 107.588279</t>
  </si>
  <si>
    <t>CD.01.09.03.001</t>
  </si>
  <si>
    <t>HỢP TÁC XÃ NÔNG NGHIỆP CÔNG NGHỆ CAO DH
ẤP Phú Thạnh, Xã Phú Hữu, Huyện An Phú, Tỉnh An Giang
Mã Số Kinh Doanh: 160212551
Người đại diện: VÕ VĂN HẢO
Chức Vụ : Giám Đốc
Mobile : 0343.099.936
Email : dhfarmhtx@gmail.com
DH High-Tech Agricultural Cooperative
Address: Phu Thanh Hamlet, Phu Huu Commune, An Phu District, An Giang Province.
Business registration certificate: 160212551
Representative: VO VAN HAO (Mr.)
Position: Managing Director
Mobile: +84 343.099.936
Email:dhfarmhtx@gmail.com</t>
  </si>
  <si>
    <t>ẤP Phú Thành, Xã Phú Hữu, Huyện An Phú, Tỉnh An Giang
Phu Thanh Hamlet, Phu Huu Commune, An Phu District, An Giang Province.
(Xoài : cộng tác với 22 hộ nông dân/ Mangos: / In cooperation with group of 22 farmer
Location on Google map:
1/ Latitude: '10.918364; Longitude:'105.097513
2/ Latitude: '10.907989; Longitude:'105.082951
3/ Latitude: '10.987184; Longitude:'105.091026
4/ Latitude: '10.908689; Longitude:'105.090435
5/ Latitude: '10.909311; Longitude:'105.118236</t>
  </si>
  <si>
    <t xml:space="preserve">CE.18.04.04.001
</t>
  </si>
  <si>
    <t xml:space="preserve"> - CÔNG TY TNHH MỘT THÀNH VIÊN LÊ HUY BÌNH PHƯỚC XUÂN 
 - Địa chỉ: Ấp Bình Trung, Xã Bình Phước Xuân,huyện Chợ Mới, tỉnh An Giang.
 - Mã số kinh doanh: 1602018944. 
 - Người đại diện: Lê Quốc Qui
 - Chức vụ: Giám đốc
 - Điện thoại:0918888426                                                                                                                                                                                                                                                 - CMND: 351760578                                                                      
 - Email: lequocqui22212@gmail.com
- LE HUY BINH PHUOC XUAN ONE MEMBER LIMITED LIABILITY COMPANY                                                                                                                                                                                                                         - Address: Binh Trung Hamlet ,Binh Phuoc Xuan Commune, Cho Moi District, An Giang province, Viet Nam                                                                                                                                - Business Code: 1602018944.                                                         - Representative: Le Quoc Qui (Mr.)
- Position: Director.
- Phone: 0918888426. 
- Dentity card: 351760578.                        - Email: lequocqui22212@gmail.com                                                                            </t>
  </si>
  <si>
    <t xml:space="preserve">Xã Bình Phước Xuân, huyện Chợ Mới, An Giang/Binh Phuoc Xuan Commune, Cho Moi District, An Giang Province
01 farmer
Location on Google Map:
10.470032 N, 105.545684 E; 10.462138, 105.542295; 10.470376, 105.540315; 10.466300, 105.550831; 10.457934, 105.548304  
(Giống: xoài ba màu/ Taiwan mango variety), nhóm 04 nông hộ/ Group of 04 farmers)                                </t>
  </si>
  <si>
    <t>CD.18.05.01.007</t>
  </si>
  <si>
    <t>Hợp tác xã Nông nghiệp Mỹ Ngãi
Địa chỉ: Ấp 2, xã Mỹ Ngãi, Tp.Cao Lãnh, Đồng Tháp
Người đại diện: Mai Thành Thật
Điện thoại: 0906.992.560
My Ngai Agricultural Cooperative
Address: Hamlet 2, My Ngai Commune, Cao Lanh City, Dong Thap
Representative: Mai Honest
Phone: 0906.992.560</t>
  </si>
  <si>
    <t xml:space="preserve">Ấp 2, xã  Mỹ Ngãi, Tp.Cao Lãnh, Đồng Tháp
Giống: Xoài cát hòa lộc/ Hamlet 2, My Ngai Commune, Cao Lanh City, Dong Thap
Variety: Cat Hoa Loc mango
group of 18 farmers
Location on Google map: (đủ 5 điểm định vị GPS):
10.503869-105.594466
10.503216-105.593746
10.500234-105.588510
19.506973-105.593076
10.498183-105.591928
</t>
  </si>
  <si>
    <t>Hợp tác xã Dịch vụ Nông nghiệp Hòa An
Địa chỉ: Ấp Hòa Mỹ, xã  Hòa An, Tp.Cao Lãnh, tỉnh Đồng Tháp
Người đại diện: Lê Quốc Tâm
Điện thoại: 0944.133.309
Hoa An Agricultural Service Cooperative
Address: Hoa My Hamlet, Hoa An Commune, Cao Lanh City, Dong Thap Province
Representative: Le Quoc Tam
Phone: 0944.133.309</t>
  </si>
  <si>
    <t>Ấp Hòa Mỹ, xã  Hòa An, Tp.Cao Lãnh, tỉnh Đồng Tháp
Giống: Xoài Cát Chu/ Hoa My Hamlet, Hoa An Commune, Cao Lanh City, Dong Thap Province
Variety: Cat Chu Mango
group of 42 farmers
Location on Google map: (đủ 5 điểm định vị GPS):
10.471256-105.607530
10.470368-105.607143
10.470146-105.608061
10.470108-105.608088
10.470354-105.607703</t>
  </si>
  <si>
    <t>Vùng trồng xoài cát chu ấp 1, ấp 2
Địa chỉ: Ấp 1,2, xã Bình Hàng Tây, huyện Cao Lãnh, tỉnh Đồng Tháp
Người đại diện: Nguyễn Văn Định 
Điện thoại: 0328299952
Cat chu mango growing area 1, hamlet 2
Address: Hamlet 1,2, Binh Hang Tay Commune, Cao Lanh District, Dong Thap Province
Representative: Nguyen Van Dinh 
Phone: 0328299952</t>
  </si>
  <si>
    <t>Ấp 1,2, xã Bình Hàng Tây, huyện Cao Lãnh, tỉnh Đồng Tháp
Giống: Xoài Cát Chu/ Hamlet 1,2, Binh Hang Tay Commune, Cao Lanh District, Dong Thap Province
Variety: Cat Chu Mango
group of 67 farmers
Location on Google map: (đủ 5 điểm định vị GPS):10.367643-105.761802
10.381430-105.765868
10.376048-105.759532
10.367623-105.751725
10.360484-105.759254</t>
  </si>
  <si>
    <t xml:space="preserve">Vùng trồng xoài số 1 khóm Mỹ Thới
Địa chỉ:  Mỹ Thới, thị trấn Mỹ Thọ, huyện Cao Lãnh, Đồng Tháp
Người đại diện: Nguyễn Ngọc Lợi
Điện thoại:  0906.337.592
Mango growing area No. 1 in My Thoi corner
Address: My Thoi, My Tho town, Cao Lanh district, Dong Thap
Representative: Nguyen Ngoc Loi
Phone: 0906.337.592
</t>
  </si>
  <si>
    <t xml:space="preserve"> Mỹ Thới, thị trấn Mỹ Thọ, huyện Cao Lãnh, Đồng Tháp /  My Thoi, My Tho town, Cao Lanh district, Dong Thap
Group of 22 farmers
Variety: Cat Chu Mango
Giống: Xoài Cát Chu
Location on Google map: (đủ 5 điểm định vị GPS):
10.423452-105.704274
10.423628-105.704037
10.422650-105.700701
10.426098-105.705647
10.427734-105.704782</t>
  </si>
  <si>
    <t>Vùng trồng xoài cát chu ấp AB, xã Mỹ Hội
Địa chỉ: Ấp AB, xã  Mỹ Hội, huyện Cao Lãnh, tỉnh Đồng Tháp
Người đại diện: Nguyễn Hoàng Trung 
Điện thoại:  0976 497 729
Mango growing area of Chu Hamlet AB, My Hoi Commune
Address: Hamlet AB, My Hoi Commune, Cao Lanh District, Dong Thap Province
Representative: Nguyen Hoang Trung 
Phone: 0976 497 729</t>
  </si>
  <si>
    <t>Ấp AB, xã  Mỹ Hội, huyện Cao Lãnh, tỉnh Đồng Tháp/ Hamlet AB, My Hoi Commune, Cao Lanh District, Dong Thap Province
Group of 41 farmers
Variety: Cat Chu Mango
Giống: Xoài Cát Chu
Location on Google map: (đủ 5 điểm định vị GPS):
10.425877-105.719878
10.430768-105.713542
10.443896-105.738597
10.437771-105.740452
10.435208-105.729851</t>
  </si>
  <si>
    <t>Vùng trồng xoài ấp 3 Tân Nghĩa
Địa chỉ: ấp 3 , xã Tân Nghĩa, huyện Cao Lãnh, tỉnh Đồng Tháp
Người đại diện: Trương Thanh Vĩnh
Điện thoại: 0327610657
Mango growing area hamlet 3 Tan Nghia
Address: Hamlet 3, Tan Nghia Commune, Cao Lanh District, Dong Thap Province
Representative: Truong Thanh Vinh
Phone: 0327610657</t>
  </si>
  <si>
    <t>ấp 3 , xã Tân Nghĩa, huyện Cao Lãnh, tỉnh Đồng Tháp/ Hamlet 3, Tan Nghia Commune, Cao Lanh District, Dong Thap Province
Group of 56 farmers
Variety: Tuong Da Xanh Mango 
Giống: Xoài Tượng Da Xanh
Location on Google map: (đủ 5 điểm định vị GPS):
10.525797  - 105.602587
10.512277  - 105.96969
10.522458  - 105. 616138
10.530172 - 105.641894
10.508711  - 105.634563</t>
  </si>
  <si>
    <t>Vùng trồng xoài Hợp tác xã dịch vụ Nông nghiệp Tân Khánh Đông
Địa chỉ:
Người đại diện: Đoàn Văn Trọng 
Chức vụ: giám đốc (công ty TNHH thương mại và dịch vụ Ara Đồng Tháp)
SDT: 02773 851 254
Mango growing area of Tan Khanh Dong Agricultural Service Cooperative
Address:
Representative: Doan Van Trong 
Position: Director (Ara Dong Thap Trading and Service Co., Ltd.)
SDT: 02773 851 254</t>
  </si>
  <si>
    <t>áp Đông Giang, xã  Tân Khánh Đông thành phố Sa Đéc, Đồng Tháp/ Dong Giang, Tan Khanh Dong Commune, Sa Dec City, Dong Thap
Group of 18 farmers
Variety:Tuong Da Xanh Mango 
Giống: Xoài Tượng Da Xanh
Location on Google map: (đủ 5 điểm định vị GPS): 10.366863-105.727244
10.371301-105.731320
10.372159-105.723120
10.373828-105.732487
10.361671-105.731213</t>
  </si>
  <si>
    <t>Vùng trồng xoài tượng da xanh
Địa chỉ: Tân Bình, xã Tân Phú, huyện Châu Thành, tỉnh Đồng Tháp
Người đại diện: Nguyễn Văn Nếp
SDT:0987100897
Tuong Da Xanh mango growing area
Address: Tan Binh, Tan Phu commune, Chau Thanh district, Dong Thap province
Representative: Nguyen Van Nhun
SDT:0987100897</t>
  </si>
  <si>
    <t>Tân Bình, xã Tân Phú, huyện Châu Thành, tỉnh Đồng Tháp/ Tan Binh, Tan Phu Commune, Chau Thanh District, Dong Thap Province
Group of 46 farmers
Variety: Tuong Da Xanh Mango 
Giống: Xoài Tượng Da Xanh
Location on Google map: (đủ 5 điểm định vị GPS):
10.215683  - 105.750503
10.214015  - 105.747431
10.106144  - 105. 747799
10.228541 - 105.747109
10.216918  - 105.747741</t>
  </si>
  <si>
    <r>
      <t xml:space="preserve">Vùng trồng xoài tượng da 
xanh  Vĩnh Thới
Địa chỉ: ấp Hòa Định, xã  Vĩnh Thới, huyện Lai Vung, tỉnh Đồng Tháp
Người đại diện: Võ Văn Lựa
</t>
    </r>
    <r>
      <rPr>
        <sz val="14"/>
        <color rgb="FFFF0000"/>
        <rFont val="Times New Roman"/>
        <family val="1"/>
      </rPr>
      <t xml:space="preserve">Vinh Thoi Tuong Da Xanh Green Mango growing area </t>
    </r>
    <r>
      <rPr>
        <sz val="14"/>
        <color theme="1" tint="4.9989318521683403E-2"/>
        <rFont val="Times New Roman"/>
        <family val="1"/>
      </rPr>
      <t xml:space="preserve">
Address: Hoa Dinh hamlet, Vinh Thoi commune, Lai Vung district, Dong Thap province
Representative: </t>
    </r>
    <r>
      <rPr>
        <sz val="14"/>
        <color rgb="FFFF0000"/>
        <rFont val="Times New Roman"/>
        <family val="1"/>
      </rPr>
      <t>Vo Van Lua</t>
    </r>
    <r>
      <rPr>
        <sz val="14"/>
        <color theme="1" tint="4.9989318521683403E-2"/>
        <rFont val="Times New Roman"/>
        <family val="1"/>
      </rPr>
      <t xml:space="preserve">
Telephone</t>
    </r>
  </si>
  <si>
    <t>ấp Hòa Định, xã  Vĩnh Thới, huyện Lai Vung, tỉnh Đồng Tháp/ Hoa Dinh hamlet, Vinh Thoi commune, Lai Vung district, Dong Thap province
group of 16 farmers
Giống: Xoài Tượng Da Xanh/ Variety:Tuong Da Xanh Mango
Location on Google map: (đủ 5 điểm định vị GPS):
10.221457 - 105.623537
10.239373 - 105.628597
10.226443 - 105.630679
10.221434 - 105.628194
10.219281- 105.621399</t>
  </si>
  <si>
    <t>CD.08.08.05.001</t>
  </si>
  <si>
    <t>Nông Tân Hội Quán 1
Địa chỉ: Tân Thạnh Tân LongThanh Bình, tỉnh Đồng Tháp
Người đại diện: Phạm Ngọc Hùng
Nong Tan Hoi Quan 1
Address: Tan Thanh Tan LongThanh Binh, Dong Thap Province
Representative: Pham Ngoc Hung</t>
  </si>
  <si>
    <t>Tân Thạnh Tân LongThanh Bình, tỉnh Đồng Tháp/ Hoa Dinh hamlet, Vinh Thoi commune, Lai Vung district, Dong Thap province
Giống: Xoài Ngọc Vân/ Variety:Ngoc Van Mango
group of 10 farmers
Location on Google map: (đủ 5 điểm định vị GPS):
10.5682787-105.4085914
10.5651799-105.405412
10.5765572-105.418365
10.56458265-105.4234554
10.5610444-105.4231789</t>
  </si>
  <si>
    <t>CG.08.03.07.001</t>
  </si>
  <si>
    <t>LIST OF UNITS PARTICIPATING IN THE OFFICIAL ASSURANCE PROGRAM FOR MANGO EXPORTING TO USA MARKET AND THEIR P.U.C.
(on 24th, Febuary, 2023)</t>
  </si>
  <si>
    <t>LIST OF UNITS PARTICIPATING IN THE PRECLEARANCE PROGRAM FOR STAR APPLE EXPORTING TO USA MARKET AND ITS P.U.C.
(on 24th, Febuary, 2023)</t>
  </si>
  <si>
    <t xml:space="preserve">LIST OF UNITS PARTICIPATING IN PRECLEARANCE PROGRAM FOR LONGAN EXPORTING TO USA MARKET AND THEIR P.U.C.
(on 24th, Febuary, 2023)
</t>
  </si>
  <si>
    <t xml:space="preserve">LIST OF UNITS PARTICIPATING IN PRECLEARANCE PROGRAM FOR LYCHEE EXPORTING TO USA MARKET AND THEIR P.U.C.
(on 24th, Febuary, 2023)
</t>
  </si>
  <si>
    <t xml:space="preserve">LIST OF UNITS PARTICIPATING IN PRECLEARANCE PROGRAM FOR RAMBUTAN EXPORTING TO USA MARKET AND THEIR P.U.C.
(on 24th, Febuary, 2023)
</t>
  </si>
  <si>
    <t xml:space="preserve">LIST OF UNITS PARTICIPATING IN THE PRECLEARANCE PROGRAM FOR DRAGON FRUIT EXPORTING TO USA  MARKET AND THEIR P.U.C.
(on 24th, Febuary, 2023)
</t>
  </si>
  <si>
    <t>HỢP TÁC XÃ trái cây sinh học OCOP
Địa Chỉ:  số 7, đường số 6, khu dân cư 923, phường Hưng Lợi, quận Ninh Kiều, TP. Cần Thơ 
Đại diện: Ông Trần Bá Sơn
Chức vụ: Giám Đốc                                                             
Số điện thoại: 0942.344.420
Chứng minh nhân dân: 087082000020
Email: son-tran@biofruitcoop.com
OCOP BIOLOGICAL FRUIT COOPERATIVE 
Address: No. 7, Street No. 6, Residential area 923, Hung Loi Ward, Ninh Kieu district, Can Tho City 
Representative: Tran Ba Son (Mr.)
Position: Director
Phone: +84942344420
ID No.: 087082000020
Email: son-tran@biofruitcoop.com</t>
  </si>
  <si>
    <t>PA.23.02.01.002</t>
  </si>
  <si>
    <t>ấp Thới Mỹ 2, xã  Vĩnh Thới , huyện Lai Vung, tỉnh Đồng Tháp/ Thoi My 2 hamlet, Vinh Thoi commune, Lai Vung district, Dong Thap province
Group of 26 farmers
Giống: Thanh long ruột đỏ
Location on Google map: (đủ 5 điểm định vị GPS):
10.217917-105.653050
10.206510-105.629422
10.216820-105.631394
10.218983-105.641057
10.228114-105.638576</t>
  </si>
  <si>
    <t>AB.08.08.05.002</t>
  </si>
  <si>
    <t>ấp Đông Giang, Tân Khánh Đông, Tp.Sa Đéc, tỉnh Đồng Tháp/ Dong Giang hamlet, Tan Khanh Dong, Tp.Sa Dec, Dong Thap province
group of 18 farmers
location on google map: 
10.366863-105.727244
10.371301-105.731320
10.372159-105.723120
10.373828-105.732487
10.361671-105.731213
Tuong Da Xanh mango variety</t>
  </si>
  <si>
    <t>CD.08.06.01.001</t>
  </si>
  <si>
    <t>cancelled (317/TTBVTV-BVTV, 08/3/2023)</t>
  </si>
  <si>
    <t>CD.18.05.04.006</t>
  </si>
  <si>
    <t>CB.18.02.01.002</t>
  </si>
  <si>
    <t>Ngày cấp lần đầu</t>
  </si>
  <si>
    <t>15/3/2022</t>
  </si>
  <si>
    <t>Ngày tái chứng nhận</t>
  </si>
  <si>
    <t>23/3/2023</t>
  </si>
  <si>
    <t>PB.31.01.01.002</t>
  </si>
  <si>
    <t>12,93</t>
  </si>
  <si>
    <t>14,95</t>
  </si>
  <si>
    <t>DA.09.02.02.001</t>
  </si>
  <si>
    <t>HỢP TÁC XÃ TRỒNG CÂY ĂN TRÁI VĨNH XƯƠNG- PHÚ LỘC
ẤP 2, Xã Vĩnh Xương, thị xã Tân Châu, Tỉnh An Giang
Mã Số Kinh Doanh: 1602147019
Người đại diện: HUYNH VAN HIEP
Chức Vụ : Giám Đốc
Mobile : 0917187791
Email : htxvinhxuongphuloc@gmail.com
VinhXuong- phu loc fruit tree growing cooperative
Address: 2 Hamlet, Vinh Xuong Commune, Tan Chau Town, An Giang Province.
Business registration certificate: 1602147019
Representative: HUYNH VAN HIEP (Mr.)
Position: Managing Director
Mobile: +84 917187791
Email:htxvinhxuongphuloc@gmail.com</t>
  </si>
  <si>
    <t>ẤP 2, Xã Vĩnh Xương, thị xã Tân Châu, Tỉnh An Giang
2 Hamlet,Vinh Xương Commune, Tan Chau Town, An Giang Province.
(Xoài Cát Hòa Lộc: cộng tác với 100 hộ nông dân/  Hòa Lộc Mango: / In cooperation with group of 100 farmers)
Location on Google map:
1/ Latitude: '10.882734; Longitude:'105.169919
2/ Latitude: '10.888805; Longitude:'105.164950
3/ Latitude: '10.886838; Longitude:'105.161157
4/ Latitude: '10.897282; Longitude:'105.167701
5/ Latitude: '10.894451; Longitude:'105.176494</t>
  </si>
  <si>
    <t>61,61</t>
  </si>
  <si>
    <t xml:space="preserve">Xã Mỹ Hiệp, huyện Chợ Mới, An Giang/Mỹ Hiệp Commune, Cho Moi District, An Giang Province
Location on Google Map:
10.504359 N, 105.541029 E; 10.499583, 105.535164; 10.506970, 105.541600; 10.508462, 105.530115; 10.489880, 105.531500  
(Giống: xoài ba màu/ Taiwan mango variety), nhóm 22 nông hộ/ Group of 22 farmers)                                </t>
  </si>
  <si>
    <r>
      <t xml:space="preserve">Công ty TNHH TM XNK Phước Phúc Vinh
Địa chỉ: 26/78 Nguyễn Bỉnh Khiêm, phường Đa Kao, quận 1, TP Hồ Chí Minh.
Người đại diện: Nguyễn Hữu Phước
Chức vụ: Giám đốc
Mobile: 0903 828919
Email: 
</t>
    </r>
    <r>
      <rPr>
        <b/>
        <sz val="11"/>
        <color rgb="FFFF0000"/>
        <rFont val="Times New Roman"/>
        <family val="1"/>
      </rPr>
      <t xml:space="preserve">Phuoc Phuc Vinh Import-Export Trading Co., Ltd
Address: 26/78 Nguyen Binh Khiem, Da Kao Ward, District 1, Ho Chi Minh City.
Representative: Nguyễn Hữu Phước
Position: Director
Mobile: 0903 828919
Email: </t>
    </r>
  </si>
  <si>
    <t>- Ấp 6, xã Thới Hưng, huyện Cờ Đỏ, TP Cần Thơ/Hamlet 6, Thoi Hung Commune, Co Do District, Can Tho City
'- Giống: Thanh nhãn/Thanh longan tree, 
'- nhóm 01 nông hộ/ Group of  01 farmers
'- Location on Google map: (đủ 5 điểm định vị GPS)
10.129143, 105.512198
10.131203, 105.515121
10.126804, 105.515786
10.126234, 105.518469
10.124264, 105.515481</t>
  </si>
  <si>
    <t>DH.12.02.01.007</t>
  </si>
  <si>
    <t xml:space="preserve"> - VÙNG TRỒNG XOÀI BA MÀU VĂN BỜ FARM. 
 - Địa chỉ: Ấp Trung, Xã Mỹ Hiệp, huyện Chợ Mới, tỉnh An Giang.
 - Người đại diện: Trần Văn Bờ
 - Điện thoại: 0902335520                                                                                                                                                                                                                                                                                                                                                                                         - CCCD: 089085027016                                                                      
 - Email: Vanbo.bamaufarm@gmail.com
- VAN BO FARM BA MAU MANGO.                                                                                                                                                                                                         - Address: Trung Hamlet ,My Hiep Commune, Cho Moi District, An Giang province, Viet Nam                                                                                                                                                                                                                     - Representative: Tran Van Bo (Mr.)
- Phone: 0902335520. 
- Dentity card: 089085027016.                        - Email: Vanbo.bamaufarm@gmail.com                                                                            </t>
  </si>
  <si>
    <t xml:space="preserve">Công ty TNHH The Fruit Republic Cần Thơ
Mã số doanh nghiệp: 1801277862
Địa chỉ: B15-1, Đường 1A, KCN Hưng Phú 1, phường Tân Phú, Quận Cái Răng, thành phố Cần Thơ,  Việt Nam
Người đại diện: Ông Marteen Siebe Van Wijk
Chức vụ: Giám đốc
Điện thoại: 0917379005
Căn cước công dân: 
Email: </t>
  </si>
  <si>
    <t>Ấp Bàu Khai, xã An Lập, huyện Dầu Tiếng,
 tỉnh Bình Dương
- Giống: Bưởi da xanh
Vườn 1:5,93 ha
'1) 11.221949; 106.506533
2) 11.222509; 106.504772
3) 11.223885; 106.508149
4) 11.224063; 106.506766
TT: 11.223151; 106.506819
Vườn 2: 7 ha
1) 11.171775; 106.554236
2) 11.173097; 106.553573
3) 11.173995; 106.555221
4) 11.173794; 106.554703
TT: 11.172924; 106.554662</t>
  </si>
  <si>
    <t>PB.22.05.01.001</t>
  </si>
  <si>
    <t>DH.31.01.02.001</t>
  </si>
  <si>
    <t>ấp Hòa Phú, xã Minh Hòa, huyện Dầu Tiếng, tỉnh Bình Dương- 01 FARMER</t>
  </si>
  <si>
    <t>ấp Hòa Phú, xã Minh Hòa, huyện Dầu Tiếng, tỉnh Bình Dương - 01 FARMER</t>
  </si>
  <si>
    <t>Vùng Trồng Hòa Phú _ Mã 1
Công ty TNHH TM DV XNK Vina T&amp;T (Nguyễn Phong Phú)</t>
  </si>
  <si>
    <t>Vùng trồng Hòa Phú – Mã 2
Năm Hồng organic farm (Nguyễn Duy Khoa)</t>
  </si>
  <si>
    <t>BINH DUONG</t>
  </si>
  <si>
    <t xml:space="preserve">DH.31.01.02.002  </t>
  </si>
  <si>
    <t>POMELO</t>
  </si>
  <si>
    <t>Thanh long ruột đỏ xã Vĩnh Thới (vùng trồng 1)
Địa chỉ: ấp Thới Mỹ 2, xã  Vĩnh Thới , huyện Lai Vung, tỉnh Đồng Tháp
Người đại diện: Nguyễn Văn Tấn
Điện thoại: 0393462022
Red flesh dragon fruit in Vinh Thoi commune (growing area 1)
Address: Thoi My 2 hamlet, Vinh Thoi commune, Lai Vung district, Dong Thap province
Representative: Nguyen Van Tan
Telephone: 0393462022</t>
  </si>
  <si>
    <t>longan</t>
  </si>
  <si>
    <t>24/4/2023</t>
  </si>
  <si>
    <t>18/5/2023</t>
  </si>
  <si>
    <t>RD.HGOR-0103</t>
  </si>
  <si>
    <t>RD.KGOR-0163</t>
  </si>
  <si>
    <t>Xã An Minh Bắc, huyện U Minh Thượng, tỉnh Kiên Giang / An Minh Bac commune, U Minh Thượng district, Kien Giang province
(Giống: Bưởi Da Xanh / Da Xanh pomelo variety, nhóm 4 nông hộ/ Group of 4 farmers)
Location on Google map:
1/ Latitude: 9.641282; Longitude: 105.110692
2/ Latitude: 9.638071; Longitude: 105.115566
3/ Latitude: 9.655988; Longitude: 105.129480
4/ Latitude: 9.664168; Longitude: 105.125077
5/ Latitude: 9.652491; Longitude: 105.121989</t>
  </si>
  <si>
    <t>RD.CTOR-0068</t>
  </si>
  <si>
    <t>Vùng trồng nhãn Hợp tác xã Kinh tế vườn Hòa Ninh
Địa chỉ: Ấp Hòa Lợi, xã Hòa Ninh, huyện Long Hồ, tỉnh Vĩnh Long
Người đại diện: Nguyễn Văn Cường, Chức vụ: Giám đốc
Điện thoại: 0984.339524
Longan growing area Hoa Ninh Garden Economic Cooperative
Address: Hoa Loi Hamlet, Hoa Ninh Commune, Long Ho District, Vinh Long Province
Representative: Nguyen Van Cuong, Position: Director
Phone: 0984.339524</t>
  </si>
  <si>
    <t>Ấp Hòa Lợi, xã Hòa Ninh, huyện Long Hồ, tỉnh Vĩnh Long/ Hoa Loi hamlet, Hoa Ninh Commune, Long Ho District, Vinh Long province
 Giống nhãn Edow/ Edow Longan variety
 Nhóm 31 nông hộ/ Group of  31 farmers
- Location on Google map: 
10.281460-105.975704; 
10.286816-105.974266; 
10.29183-105.961063; 
10.300251-105.961658;
10.290725-105.971955</t>
  </si>
  <si>
    <t>update (CHANGED REPRESENTATIVE INFORMATION, INCREASED THE AREA AND FARMERS NUMBER)</t>
  </si>
  <si>
    <t>RD.VLOR-0108</t>
  </si>
  <si>
    <t>Các mã số thu hồi, hủy</t>
  </si>
  <si>
    <t>Duplicate PUC</t>
  </si>
  <si>
    <t>23/5/2023</t>
  </si>
  <si>
    <t>CÔNG TY CỔ PHẦN FOSACHA
Địa chỉ: Tầng 1, 130 Nguyễn Đức Cảnh, P. Tương Mai, Q. Hoàng Mai, Hà Nội.
Người đại diện: PHẠM LAN HƯƠNG
Chức vụ: Tổng Giám đốc
Điện thoại: 0912505108
Mobile: 0914972384
Email: info@fosacha.com
FOSACHA JOINT STOCK COMPANY
Địa chỉ: 1st floor, 130 Nguyen Duc Canh Street, Tuong Mai Wand, Hoang Mai Dist., Hanoi City, Vietnam.
Người đại diện: PHAM LAN HUONG Chức vụ: ….
Điện thoại: 0912505108
Mobile: 0914972384
Email: info@fosacha.com</t>
  </si>
  <si>
    <t xml:space="preserve">- Ấp Vĩnh Xuân A, xã Dương Xuân Hội, huyện Châu Thành, tỉnh Long An/Vinh Xuan A Hamlet, Duong Xuan Hoi Commune, Chau Thanh District, Long An Province
'- Giống: Thanh long ruột đỏ/ Red dragon fruit.
'- Nhóm 12 nông hộ/ Group of  12 farmers.
'- Location on Google map:
10.434783106.457345
10.435389, 106.457683
10.439920, 106.459916
10.439561, 106.454415
10.438837, 106.458981
</t>
  </si>
  <si>
    <t>AB.02.01.01.008</t>
  </si>
  <si>
    <t>RD.LAOR-0165</t>
  </si>
  <si>
    <t>RD.DTOR-1002</t>
  </si>
  <si>
    <t>Vùng trồng xoài Hợp tác xã dịch vụ Nông nghiệp Tân Khánh Đông
Đoàn Văn Trọng (công ty TNHH thương mại và dịch vụ Ara Đồng Tháp)
SDT: 02773 851 254
Mango growing area Tan Khanh Dong Agricultural Service Cooperative
Doan Van Trong (Ara Dong Thap Trading and Service Co., Ltd.)
Phone: 02773 851 254</t>
  </si>
  <si>
    <t>RD.DTOR-0713</t>
  </si>
  <si>
    <t xml:space="preserve"> </t>
  </si>
  <si>
    <t xml:space="preserve">mã </t>
  </si>
  <si>
    <r>
      <t xml:space="preserve">TỔ HỢP TÁC SỐ 1
Thành viên: 99 nông dân
Đại diện: Ông Nguyễn Tiến Thiều                              Địa chỉ: Xã Tam Đa, Huyện Phủ Cừ, Tỉnh Hưng Yên
CCCD: 033084004479                                                     Số điện thoại: 0989797368                                           Mã số thuế: 0901022489    
</t>
    </r>
    <r>
      <rPr>
        <b/>
        <sz val="11"/>
        <color rgb="FFFF0000"/>
        <rFont val="Times New Roman"/>
        <family val="1"/>
      </rPr>
      <t>Group of Farmer Number 1</t>
    </r>
    <r>
      <rPr>
        <b/>
        <sz val="11"/>
        <rFont val="Times New Roman"/>
        <family val="1"/>
      </rPr>
      <t xml:space="preserve">                                      </t>
    </r>
    <r>
      <rPr>
        <b/>
        <sz val="11"/>
        <color indexed="10"/>
        <rFont val="Times New Roman"/>
        <family val="1"/>
      </rPr>
      <t xml:space="preserve">Member: 99 farmers
Representative: Nguyen Tien Thieu (Mr.)      Address: Tam Da commune, Phu Cu district, Hung Yen province
Identity Numbers: 033084004479 
Phone Number: 0989797368         
Business Number:  0901022489                                                                                                       </t>
    </r>
  </si>
  <si>
    <t xml:space="preserve">TỔ HỢP TÁC SỐ 2
Thành viên: 99 nông dân
Đại diện: Ông Nguyễn Tiến Thiều                              Địa chỉ: Xã Tam Đa, Huyện Phủ Cừ, Tỉnh Hưng Yên
CCCD: 033084004479                                                     Số điện thoại: 0989797368                                           Mã số thuế: 0901022489    
Group of Farmer Number 2                                      Member: 99 farmers
Representative: Nguyen Tien Thieu (Mr.)      Address: Tam Da commune, Phu Cu district, Hung Yen province
Identity Numbers: 033084004479 
Phone Number: 0989797368         
Business Number:  0901022489         </t>
  </si>
  <si>
    <t>CI.18.06.03.001</t>
  </si>
  <si>
    <t>TỔ SẢN XUẤT BƯỞI</t>
  </si>
  <si>
    <t>Pomelo Produce group</t>
  </si>
  <si>
    <t xml:space="preserve"> Thôn Biềng, xã Nam Dương, huyện Lục Ngạn, tỉnh Bắc Giang</t>
  </si>
  <si>
    <t>Bien village, Nam Duong commune, Luc Ngan district, Bac Giang province</t>
  </si>
  <si>
    <t>PC.14.01.10.009</t>
  </si>
  <si>
    <t>1/. 21.327112; 106.557740
2./ 21.326008 ; 106.557716               3/.21.324662 ; 106. 556581
4 / 21.324431 ;106.557627
 5./21.322354 ; 106.559498</t>
  </si>
  <si>
    <t>Bưởi
(Pomelo)</t>
  </si>
  <si>
    <t>Giáp Văn Cương        ĐT: 0345112755</t>
  </si>
  <si>
    <t>USA</t>
  </si>
  <si>
    <t>HTX SX Nông nghiệp và TM Du lịch Thanh Hải</t>
  </si>
  <si>
    <t>Thanh Hai Agricultural Production and Trade and Tourism Cooperative</t>
  </si>
  <si>
    <t>Thôn Xẻ cũ, xã Thanh Hải, huyện Lục Ngạn, Bắc Giang</t>
  </si>
  <si>
    <t xml:space="preserve"> Xe cu village, Thanh Hai commune, Luc Ngan district, Bac Giang</t>
  </si>
  <si>
    <t>PC.14.01.09.003</t>
  </si>
  <si>
    <t>1/. 21.404009,;106.568066
2./ 21.405197 , 106.567713
3/.21.407937 ; 106. 568151
4 / 21.404967 ;106.570381
5./21.404888 , 106.570393</t>
  </si>
  <si>
    <t>Nguyễn Văn Hữu             ĐT: 0373673973</t>
  </si>
  <si>
    <t>Hoa Binh</t>
  </si>
  <si>
    <t>Hợp tác xã Nông nghiệp Mỹ Tân</t>
  </si>
  <si>
    <t>My Tan Agricultural cooperatives</t>
  </si>
  <si>
    <t>Mỹ Tân, Cao Dương, Lương Sơn, Hòa Bình</t>
  </si>
  <si>
    <t>My Tan hamlet, Cao Duong commun, Luong Son district, Hoa Binh province</t>
  </si>
  <si>
    <t>PC.27.02.02.002</t>
  </si>
  <si>
    <t>20075'95''B
105062'93''Đ</t>
  </si>
  <si>
    <t>Đỗ Quốc Hương 0333.956.602</t>
  </si>
  <si>
    <t>Hợp tác xã Nông nghiệp Đại Thành</t>
  </si>
  <si>
    <t>Đai Thanh Agricultural cooperatives</t>
  </si>
  <si>
    <t>Tân Thành, Cao Dương, Lương Sơn, Hòa Bình</t>
  </si>
  <si>
    <t>Tan Thanh hamlet, Cao Duong commun, Luong Son district, Hoa Binh province</t>
  </si>
  <si>
    <t>PC.27.02.02.003</t>
  </si>
  <si>
    <t>20045'14''B
105038'16''Đ</t>
  </si>
  <si>
    <t>Nguyễn Quang Hợp. 0987.842.007</t>
  </si>
  <si>
    <t>Hợp tác xã Nông lâm nghiệp số 1 Yên Thủy</t>
  </si>
  <si>
    <t>Yen Thuy Agricultural and forestrycooperative</t>
  </si>
  <si>
    <t>Bảo Hiệu, Yên Thủy, Hòa Bình</t>
  </si>
  <si>
    <t>Bao Hieu commune, Yen Thuy district, Hoa Binh province</t>
  </si>
  <si>
    <t>PC.27.03.02.001</t>
  </si>
  <si>
    <t>20025'38''B
105037'5''Đ</t>
  </si>
  <si>
    <t>Nguyễn Đình Tuấn. 0912467478</t>
  </si>
  <si>
    <t>Hợp tác xã Nông nghiệp Đại Đồng</t>
  </si>
  <si>
    <t>Đại Đồng, Ngọc Lương, Yên Thủy, Hòa Bình</t>
  </si>
  <si>
    <t>Dai Dong hamlet, Ngoc Luong commune, Yen Thuy district, Hoa Binh province</t>
  </si>
  <si>
    <t>PC.27.03.01.003</t>
  </si>
  <si>
    <t>20022'15''B
105041'29''Đ</t>
  </si>
  <si>
    <t>Vũ Xuân Oanh. 0973524503</t>
  </si>
  <si>
    <t>Hoà Bình</t>
  </si>
  <si>
    <t>Lạng Sơn</t>
  </si>
  <si>
    <t>Phú Thọ</t>
  </si>
  <si>
    <t>Đoan Hùng</t>
  </si>
  <si>
    <t>Tổng</t>
  </si>
  <si>
    <t>Trong đó bưởi Da xanh</t>
  </si>
  <si>
    <t>Trong đó mã bưởi Diễn</t>
  </si>
  <si>
    <t>2 (9/9 mới được sử dụng)</t>
  </si>
  <si>
    <t>4 (9/9 mới được sử dụng)</t>
  </si>
  <si>
    <t>Tổng mã bưởi các tỉnh</t>
  </si>
  <si>
    <t>Địa chỉ: Ấp Vĩnh Thạnh, xã Vĩnh Tường, huyện Vị Thuỷ, tỉnh Hậu Giang
Người đại diện: Lương Thanh Văn</t>
  </si>
  <si>
    <t>Ho Chi Minh</t>
  </si>
  <si>
    <t>Vườn bưởi Tam Tân</t>
  </si>
  <si>
    <t>Tam Tan pomelo garden</t>
  </si>
  <si>
    <t>Đường Tam Tân, Kênh 23, Ấp Bình Hạ Đông, xã Thái Mỹ, huyện Củ Chi, TPHCM</t>
  </si>
  <si>
    <t>Tam Tan street, canals 23, Binh Ha Đong hamlet, Thai My commune, Cu Chi District, Ho Chi Minh City</t>
  </si>
  <si>
    <t>PB.26.01.02.001</t>
  </si>
  <si>
    <t>10,9745169, 106,3771223
10,9708716, 106,3733776
10,9760698, 106,3728499
10,9752539, 106,3817438
10,9713601, 106,3819925</t>
  </si>
  <si>
    <t>Đặng Phước Thành (0979688698)</t>
  </si>
  <si>
    <t>Đường Tam Tân, Kênh 14, Ấp Mũi Cồn Tiểu, xã Phước Hiệp, huyện Củ Chi, Thành phố Hồ Chí Minh</t>
  </si>
  <si>
    <t>Tam Tan street, canals 14, Mui Con Tieu hamlet, Phuoc Hiep commune, Cu Chi District, Ho Chi Minh City</t>
  </si>
  <si>
    <t>PB.26.01.03.001</t>
  </si>
  <si>
    <t>10,9573064, 106,4440364
10,9560813, 106,4484869
10,9531402, 106,4407028
10,9573032, 106,4492952
10,9531069, 106,4462754</t>
  </si>
  <si>
    <t>Ba Ria- Vung Tau</t>
  </si>
  <si>
    <t>Hợp tác xã bưởi da xanh Hắc Dịch</t>
  </si>
  <si>
    <t>Hac Dich Green Pomelo Cooperatives</t>
  </si>
  <si>
    <t>Phường hắc Dịch, Thị xã Phú Mỹ, tỉnh Bà Rịa-Vũng Tàu</t>
  </si>
  <si>
    <t xml:space="preserve"> 
Hac Dich Ward, Phu My Town, Ba Ria-Vung Tau Province</t>
  </si>
  <si>
    <t>PB.37.01.01.004</t>
  </si>
  <si>
    <t>1040489, 10707550
1039479, 10706284
1040538, 10708055
1041071, 10708055
1040597, 1070801</t>
  </si>
  <si>
    <t>Nguyễn Trọng Trung - 
0973682203</t>
  </si>
  <si>
    <t>Ben Tre</t>
  </si>
  <si>
    <t>Hợp tác xã Thanh Tân</t>
  </si>
  <si>
    <t>Thanh Tan Cooperative</t>
  </si>
  <si>
    <t>xã Thanh Tân, huyện Mỏ Cày Bắc, tỉnh Bến Tre</t>
  </si>
  <si>
    <t>Thanh Tan commune, Mo Cay Bac district, Ben Tre province.</t>
  </si>
  <si>
    <t>PB.07.06.03.002</t>
  </si>
  <si>
    <t>10.215306;106.336970
10.239519;106.323750
10.234492;106.305321
10.230575;106.321031
10.241457;106.303038</t>
  </si>
  <si>
    <t>Huỳnh Thị Thuỷ(0915739079)</t>
  </si>
  <si>
    <t>Tổ hợp tác Bưởi da xanh Phú Điền</t>
  </si>
  <si>
    <t>Phu Dien Green Skin Grapefruit Cooperation Group</t>
  </si>
  <si>
    <t>Ấp Mỹ Tân, xã Phú Điền, huyện Tháp Mười, tỉnh Đồng Tháp</t>
  </si>
  <si>
    <t>My Tan Hamlet, Phu Dien Commune, Thap Muoi District, Dong Thap Province</t>
  </si>
  <si>
    <t>PB.08.07.01.002</t>
  </si>
  <si>
    <t>10.481433-105.903054
10.488143-105.94265
10.487330-105.894346
10.490990-105.895487
10.486035-105.891737</t>
  </si>
  <si>
    <t>Võ Văn Khả 0985321365</t>
  </si>
  <si>
    <t>Công ty TNHH TM DV Ánh Dương Sao</t>
  </si>
  <si>
    <t>Anh Duong Sao Co., Ltd</t>
  </si>
  <si>
    <t>Thôn Suối Bang, xã Thắng Hải, huyện Hàm Tân, tỉnh Bình Thuận, Việt Nam</t>
  </si>
  <si>
    <t>Suoi Bang hamlet, Thang Hai commune, Ham Tan district, Binh Thuan province, Vietnam</t>
  </si>
  <si>
    <t>PB.01.09.04.003</t>
  </si>
  <si>
    <t>10.662587, 107.567752; 
10.662796, 107.568454;
 10.661389, 107.569537;
 10.661963, 107.570943; 
10.662796, 107.568454</t>
  </si>
  <si>
    <t>(Pomelo)
Bưởi da xanh</t>
  </si>
  <si>
    <t>Phan Nhật Tú
(0902466887)</t>
  </si>
  <si>
    <t>HTX Thanh long  sạch Hoà Lệ</t>
  </si>
  <si>
    <t>Hoa Le Clean Dragon Fruit Cooperative</t>
  </si>
  <si>
    <t>Thôn Dân Trí, xã Thuận Hòa, huyện Hàm Thuận  Bắc, tỉnh Bình Thuận</t>
  </si>
  <si>
    <t>Dan Tri hamlet, Thuan Hoa commune, Ham Thuan Bac  district, Binh Thuan province</t>
  </si>
  <si>
    <t>AA.01.02.15.002</t>
  </si>
  <si>
    <t>11.178377, 108.187713;
 11.181212, 108.187573;
 11.178725, 108.186857;
 11.183041, 108.189830;
 11.180509, 108.185966</t>
  </si>
  <si>
    <t>Dragon</t>
  </si>
  <si>
    <t>Đỗ Thanh Hiệp -916656056</t>
  </si>
  <si>
    <t>11,2</t>
  </si>
  <si>
    <t>Công ty TNHH XNK Nông sản Nam Quang</t>
  </si>
  <si>
    <t>Nam Quang Agricultural Import Export Company Limited</t>
  </si>
  <si>
    <t>Thôn Văn Phong, xã  Mương Mán,  huyện Hàm Thuận Nam, tỉnh Bình Thuận, Việt Nam</t>
  </si>
  <si>
    <t>Van Phong hamlet, Muong Man  commune, Ham Thuan Nam district, Binh Thuan province, Viet Nam</t>
  </si>
  <si>
    <t>AB.01.01.14.002</t>
  </si>
  <si>
    <t>10.957134, 107.974255;
10.958603, 107.970809;
10.957210, 107.970564; 
10.955970, 107.976536;
10.957092, 107.977266</t>
  </si>
  <si>
    <t>Red Dragon
Thanh long ruột đỏ</t>
  </si>
  <si>
    <t>Phạm Thị Xinh
(0989474756)</t>
  </si>
  <si>
    <t>Công ty TNHH Fine Fruit Asia</t>
  </si>
  <si>
    <t>Fine Fruit Asia Company Limited</t>
  </si>
  <si>
    <t>AB.01.01.14.003</t>
  </si>
  <si>
    <t>10.958697, 107.975644;
10.960248, 107.974229;
10.958448, 107.977724; 
10.957092; 107.977266;
10.958697, 107.975644</t>
  </si>
  <si>
    <t>Peter Delinicolas
(02523685222)</t>
  </si>
  <si>
    <t>Công ty TNHH TMDV XNK Vina T&amp;T</t>
  </si>
  <si>
    <t>Vina T&amp;T Import Export Trading Service Co., Ltd</t>
  </si>
  <si>
    <t>ấp Định Khánh A, xã Định Môn, huyện Thới Lai, TP Cần Thơ</t>
  </si>
  <si>
    <t>Dinh Khanh A hamlet, Dinh Mon commune, Thoi Lai district, Can Tho city</t>
  </si>
  <si>
    <t>DA.12.04.02.003</t>
  </si>
  <si>
    <t>10.046428, 105.598422;
10.046679, 105.598076;
10.046256, 105.597670;
10.048866, 105.598293;
10.049879, 105.597917</t>
  </si>
  <si>
    <t>Nhãn Edaw
(Long an Edaw)</t>
  </si>
  <si>
    <t>Nguyễn Phong Phú (ĐT: 0888 324488)</t>
  </si>
  <si>
    <t>12,1</t>
  </si>
  <si>
    <t>Vùng trồng Thanh nhãn Châu Thanh Triều </t>
  </si>
  <si>
    <t>Châu Thanh Trieu Longan growing area</t>
  </si>
  <si>
    <t>ấp 1 và ấp 3, xã thới Hưng, huyện Cờ Đỏ, TP Cần Thơ </t>
  </si>
  <si>
    <t>Hamlet 1 and Hamlet 3, Thoi Hung Commune, Co Do District, Can Tho City</t>
  </si>
  <si>
    <t>DH.12.02.01.010</t>
  </si>
  <si>
    <t xml:space="preserve">10.099631, 105.498184;
10.098834, 105.498729;
10.132409, 105.487415;
10.142129, 105.554446;
10.141612, 105.554841 </t>
  </si>
  <si>
    <t>Thanh nhãn 
(Longan)</t>
  </si>
  <si>
    <t>Châu Thanh Triều (ĐT: 0939 093939) </t>
  </si>
  <si>
    <t> 10,4</t>
  </si>
  <si>
    <t>Vùng trồng Thanh nhãn Ngô Minh Giàu</t>
  </si>
  <si>
    <t>Ngo Minh Giau Longan growing area</t>
  </si>
  <si>
    <t>ấp 2 và ấp 4, xã Thới Hưng, huyện Cờ Đỏ, TP Cần Thơ</t>
  </si>
  <si>
    <t>Hamlet 2 and Hamlet 4, Thoi Hung Commune, Co Do District, Can Tho City</t>
  </si>
  <si>
    <t>DH.12.02.01.011</t>
  </si>
  <si>
    <t>10.121519, 105.528506;
10.122025, 105.529287;
10.123712, 105.531724; 10.145275, 105.544465; 10.144169, 105.542557</t>
  </si>
  <si>
    <t>Ngô Minh Giàu</t>
  </si>
  <si>
    <t>Vùng trồng nhãn An Thạnh số 3</t>
  </si>
  <si>
    <t>An Thanh longan growing area No. 3</t>
  </si>
  <si>
    <t>Ấp An Thạnh, xã An Phú Thuận, huyện Châu Thành, tỉnh Đồng Tháp</t>
  </si>
  <si>
    <t>An Thanh Hamlet, An Phu Thuan Commune, Chau Thanh District, Dong Thap Province</t>
  </si>
  <si>
    <t>DA.08.02.03.004</t>
  </si>
  <si>
    <t>10.23009 - 105.87931
10.21897 - 105.88679
10.21735 - 105.88266
10.23030 - 105.88518
10.23976 - 105.88160</t>
  </si>
  <si>
    <t>Nhãn
(Longan)</t>
  </si>
  <si>
    <t>Nguyễn Văn Ba (0985.261.542)</t>
  </si>
  <si>
    <t>Vùng trồng nhãn Phú An - APT</t>
  </si>
  <si>
    <t>Phu An longan growing area - APT</t>
  </si>
  <si>
    <t>Ấp Phú An, xã An Phú Thuận, huyện Châu Thành, tỉnh Đồng Tháp</t>
  </si>
  <si>
    <t>Phu An Hamlet, An Phu Thuan Commune, Chau Thanh District, Dong Thap Province</t>
  </si>
  <si>
    <t>DA.08.02.03.005</t>
  </si>
  <si>
    <t>10.2038017 - 105.916627
10.1936678 - 105.9121248
10.1949168 - 105.9133211
10.2099075 - 105.9003603
10.2051952 - 105.9119545</t>
  </si>
  <si>
    <t>Nguyễn Văn Ửng (0986.681.536)</t>
  </si>
  <si>
    <t>DH.01.09.04.005</t>
  </si>
  <si>
    <t>10.661820, 107.57160;
 10.663377, 107.572236;
 10.662775, 107.573299; 
10.661963, 107.570943; 
10.660960, 107.571202</t>
  </si>
  <si>
    <t>Long an
Nhãn (Thanh nhãn)</t>
  </si>
  <si>
    <t xml:space="preserve">Tổ sản xuất thôn Quất Du 2  </t>
  </si>
  <si>
    <t xml:space="preserve">Hamlet Quat Du 2 Lychee Group  </t>
  </si>
  <si>
    <t>Thôn Quất Du 2, xã Phúc Hòa, huyện Tân Yên, tỉnh Bắc Giang</t>
  </si>
  <si>
    <t>Quat Du 2 Hamlet, Phuc Hoa Commune, Tan Yen District, Bac Giang Province</t>
  </si>
  <si>
    <t>EA.14.02.01.004</t>
  </si>
  <si>
    <t xml:space="preserve">1/ Latitude: 21,408961; Longitude:106.142950  
2/ Latitude: 21.410992; Longitude:106.144235
3/ Latitude: 21.411032 ; Longitude:106.140759
4/ Latitude: 21406890; Longitude:106.14174  
5/ Latitude: 21.408115; Longitude:106.141925 </t>
  </si>
  <si>
    <t>Vải
(Lychee)</t>
  </si>
  <si>
    <t xml:space="preserve">Ngô Văn Cường   </t>
  </si>
  <si>
    <t xml:space="preserve">Tổ sản xuất thôn Phúc Lễ  </t>
  </si>
  <si>
    <t xml:space="preserve">Hamlet Phuc Le Lychee Group  </t>
  </si>
  <si>
    <t>Thôn Phúc Lễ, xã Phúc Hòa, huyện Tân Yên, tỉnh Bắc Giang</t>
  </si>
  <si>
    <t>Phuc Le Hamlet, Phuc Hoa Commune, Tan Yen District, Bac Giang Province</t>
  </si>
  <si>
    <t>EA.14.02.01.005</t>
  </si>
  <si>
    <t>1/ Latitude: 21.414801; Longitude:106.163066
2/ Latitude: 21.416386; Longitude:106.161922
3/ Latitude: 21.417851; Longitude:106.162336
4/ Latitude: 21.418640; Longitude:106.164350
5/ Latitude: 21.417997; Longitude:106.165645</t>
  </si>
  <si>
    <t xml:space="preserve">Vy Thanh Bình   </t>
  </si>
  <si>
    <t>HỢP TÁC XÃ LỤC NGẠN XANH</t>
  </si>
  <si>
    <t>Green Luc Ngan Cooperative</t>
  </si>
  <si>
    <t>Thôn Chay, xã Phì Điền, huyện Lục Ngạn, tỉnh Bắc Giang</t>
  </si>
  <si>
    <t>Chay village, Phi Dien commune, Luc Ngan district, Bac Giang province</t>
  </si>
  <si>
    <t>EA.14.01.16.001</t>
  </si>
  <si>
    <t>1:/  21.397689; 106.684253
2/  21.39529;, 106.686713 
3:/  21.396564;106.690925
4/:  21.398284; 106.688270
5:/  21.396927; 106.687276</t>
  </si>
  <si>
    <t xml:space="preserve">  Nguyễn Thị Minh Thuỳ      ĐT: 0382882281       </t>
  </si>
  <si>
    <t>Công ty TNHH MTV XNK nông sản Hương Miền Tây Bến Tre</t>
  </si>
  <si>
    <t> Huong Mien Tay Ben Tre Agricultural Product Export Import Limited Company</t>
  </si>
  <si>
    <t>Xã Tường Đa, huyện Châu Thành, tỉnh Bến Tre</t>
  </si>
  <si>
    <t xml:space="preserve">Tuong Da Commune, Chau Thanh District, Ben Tre Province </t>
  </si>
  <si>
    <t>PB.07.01.12.001</t>
  </si>
  <si>
    <t>10.288377;106.314898
10.303425;106.298948
10.282635;106.296365
10.301854;106.308276
10.300840;106.301281</t>
  </si>
  <si>
    <t>Bưởi</t>
  </si>
  <si>
    <t>Đàm Phan Hoàng Nhân
(0962508651)</t>
  </si>
  <si>
    <t>13,00 </t>
  </si>
  <si>
    <t>Hoa Kỳ</t>
  </si>
  <si>
    <t>Hợp tác xã trái cây sinh học OCOP</t>
  </si>
  <si>
    <t>Bio fruit cooperative</t>
  </si>
  <si>
    <t>Xã Mỹ Hòa, Thị xã Bình Minh, tỉnh Vĩnh Long</t>
  </si>
  <si>
    <t>My Hoa commune, Binh Minh Town, Vinh Long Province</t>
  </si>
  <si>
    <t>PA.09.05.01.016</t>
  </si>
  <si>
    <t>10.0099045:105.8497357
10.0308474:105.8243459
10.0261367:105.8258992
10.0251701:105.8211287
10.0246117:105.8345433</t>
  </si>
  <si>
    <t>Nguyễn Văn Đửng0829352282</t>
  </si>
  <si>
    <t>TỔ SẢN XUẤT BƯỞI       RỪNG HÚNG</t>
  </si>
  <si>
    <t>Pomelo Produce group RUNG HUNG</t>
  </si>
  <si>
    <t xml:space="preserve"> Thôn Chể, xã Phượng Sơn, huyện Lục Ngạn, tỉnh Bắc Giang</t>
  </si>
  <si>
    <t>Che village, Phuong Son commune, Luc Ngan district, Bac Giang province</t>
  </si>
  <si>
    <t>PC.14.01.11.010</t>
  </si>
  <si>
    <t xml:space="preserve">1/ 21.319025; :106.499197   
2. 21.321349; :106.495171    
3/ 21.318285;106.493886             4/ 21.319282; 106.496133;            5. 21.317247; :106.4967953/ 21.318285;106.493886             4/ 21.319282; 106.496133;            5. 21.317247; :106.496795           </t>
  </si>
  <si>
    <t>Bưởi diễn</t>
  </si>
  <si>
    <t>Nguyễn Văn Thuyết        ĐT: 0332556113</t>
  </si>
  <si>
    <t>RD. BGOR.0390</t>
  </si>
  <si>
    <t>TỔ SẢN XUẤT BƯỞI        HANG TRUNG</t>
  </si>
  <si>
    <t>Pomelo Produce group HANG TRUNG</t>
  </si>
  <si>
    <t>PC.14.01.11.011</t>
  </si>
  <si>
    <t>1/: 21.333514; 106.492298           2/ 21.331781; 106.490013           3/.: 21.332972;:106.489769           4/ 21.335917; 106.488432;          5/. 21.336539;:106.490363</t>
  </si>
  <si>
    <t>Lương Văn Đồng            ĐT: 0363387278</t>
  </si>
  <si>
    <t>RD. BGOR.0400</t>
  </si>
  <si>
    <t>TỔ SẢN XUẤT BƯỞI        ĐỒNG CÔM</t>
  </si>
  <si>
    <t>Pomelo Produce group DONG COM</t>
  </si>
  <si>
    <t>PC.14.01.11.012</t>
  </si>
  <si>
    <t>1/ 21.320784; 106.791273            2/ 21.323737; 106.491774              3/ 21.324466; 106.490751             4/ 21.325533; 106.489361                5/ 21.324283; 106.488130</t>
  </si>
  <si>
    <t>Lê Văn Kiêm 0972154778</t>
  </si>
  <si>
    <t>RD. BGOR.0401</t>
  </si>
  <si>
    <t>TỔ SẢN XUẤT BƯỞI        TAM GIANG</t>
  </si>
  <si>
    <t>Pomelo Produce group TAM GIANG</t>
  </si>
  <si>
    <t>PC.14.01.11.013</t>
  </si>
  <si>
    <t>1/ 21.230780;:106.497704                        2/ 21.320480; 106.499581                              3/ 21.322928;:106.500167                                4/ 21.324811; 106.499732                                  5/ 21.322188; 106.497937</t>
  </si>
  <si>
    <t>Châu Văn Lý  0362011710</t>
  </si>
  <si>
    <t>RD. BGOR.0402</t>
  </si>
  <si>
    <t xml:space="preserve"> VÙNG SẢN XUẤT BƯỞI SỐ 1 THÔN XÓM LÀNG</t>
  </si>
  <si>
    <t xml:space="preserve">Hamlet So 1 Xom Lang Pomelo Produce group </t>
  </si>
  <si>
    <t>Thôn Xóm Làng, xã Bình Sơn, huyện Lục Ngạn, tỉnh Bắc Giang</t>
  </si>
  <si>
    <t>Xom Lang village, Binh Son commune, Luc Ngan district, Bac Giang province</t>
  </si>
  <si>
    <t>PC.14.01.12.003</t>
  </si>
  <si>
    <t xml:space="preserve">1/ 21.265866; 106.588405                  2. 21.265087  106.588229                 3/. 21.263944; 106.588813                4/ 21.262286;:106.590280;               5/. 21.263338;:106.591916              </t>
  </si>
  <si>
    <t>Nguyễn Văn Trụ 0826513143</t>
  </si>
  <si>
    <t>RD. BGOR.0403</t>
  </si>
  <si>
    <t xml:space="preserve">Hamlet So 2 Xom Lang Pomelo Produce group </t>
  </si>
  <si>
    <t>PC.14.01.12.004</t>
  </si>
  <si>
    <t xml:space="preserve">1/ 21.269207; 106.585425                    2/ 21.269386; 106.587123               3/: 21.272623; 106.587059                 4. 21.271857; 106.585012;                     5/ 21.270465;:106.584208              </t>
  </si>
  <si>
    <t>Nguyễn Văn Hưng  0868361854</t>
  </si>
  <si>
    <t>RD. BGOR.0404</t>
  </si>
  <si>
    <t>Vùng trồng nhãn Edaw Thới An 1</t>
  </si>
  <si>
    <t>Longan growing area Edaw Thoi An 1</t>
  </si>
  <si>
    <t>Khu vực Thới Trinh, phường Thới An, quận Ô Môn, TP Cần Thơ</t>
  </si>
  <si>
    <t>Thoi Trinh area, Thoi An ward, O Mon district, Can Tho City</t>
  </si>
  <si>
    <t>DA.12.01.01.005</t>
  </si>
  <si>
    <t>10.151057, 105.633117
10.156460, 105.639732
10.158873, 105.641609
10.158858, 105.642103
10.140458, 105.638972</t>
  </si>
  <si>
    <t>Nhãn Edaw</t>
  </si>
  <si>
    <t>Nguyễn Thành Hánh
 (0988 876286)</t>
  </si>
  <si>
    <t>Vùng trồng nhãn Edaw Thới An 2</t>
  </si>
  <si>
    <t>Longan growing area Edaw Thoi An 2</t>
  </si>
  <si>
    <t>Khu vực Thới Thuận A, phường Thới An, quận Ô Môn, TP Cần Thơ</t>
  </si>
  <si>
    <t>Thoi Thuan A area, Thoi An ward, O Mon district, Can Tho city</t>
  </si>
  <si>
    <t>DA.12.01.01.006</t>
  </si>
  <si>
    <t>10.157460, 105.639760
10.151169, 105.627584
10.151032, 105.643474
10.143384, 105.625079
10.156462, 105.638899</t>
  </si>
  <si>
    <t>Trần Văn Nghiệp (0946 996970)</t>
  </si>
  <si>
    <t>Vùng trồng nhãn Edaw Thới An 3</t>
  </si>
  <si>
    <t>Longan growing area Edaw Thoi An 3</t>
  </si>
  <si>
    <t>DA.12.01.01.007</t>
  </si>
  <si>
    <t>10.154429, 105.621028
10.155010, 105.626019
10.155287, 105.625453
10.154500, 105.637588
10.159320, 105.637554</t>
  </si>
  <si>
    <t>Nguyễn Văn Hơn  (0788 801217)</t>
  </si>
  <si>
    <t>Vùng trồng nhãn Edaw Thới An 4</t>
  </si>
  <si>
    <t>Longan growing area Edaw Thoi An 4</t>
  </si>
  <si>
    <t>DA.12.01.01.008</t>
  </si>
  <si>
    <t>10.153051, 105.639290
10.142035, 105.639829
10.148657, 105.635032
10.147742, 105.634597
10.156507, 105.631546</t>
  </si>
  <si>
    <t>Nguyễn Thành Nghi (0979 003008)</t>
  </si>
  <si>
    <t>Hợp tác xã nhãn Nhơn Nghĩa</t>
  </si>
  <si>
    <t>Nhon Nghia Longan Cooperative</t>
  </si>
  <si>
    <t>ấp Nhơn Phú 1, xã Nhơn Nghĩa, huyện Phong Điền, TP Cần Thơ</t>
  </si>
  <si>
    <t>Nhon Phu 1 hamlet, Nhon Nghia commune, Phong Dien district, Can Tho city</t>
  </si>
  <si>
    <t>DA.12.03.01.002</t>
  </si>
  <si>
    <t>9.969771, 105.691270
9.970663, 105.694420
9.975891, 105.690185
9.965370, 105.693321
9.970953, 105.688038</t>
  </si>
  <si>
    <t>Phạm Văn Lơ (0989 693995)</t>
  </si>
  <si>
    <t xml:space="preserve">Công ty TNHH XNK Trái cây Hoa Cương </t>
  </si>
  <si>
    <t>Orchard’s hoa cuong fruit import and export co., ltd</t>
  </si>
  <si>
    <t>Ấp Thanh Hoà, xã Thanh Phú Long, huyện Châu Thành, tỉnh Long An</t>
  </si>
  <si>
    <t>Hamlet Thanh Hoa, Thanh Phu Long Commune, Chau Thanh  District, Long An Province</t>
  </si>
  <si>
    <t>AB.02.01.09.002</t>
  </si>
  <si>
    <t>10.446146, 106.490237
10.446185, 106.490449
10.445596, 106.490538  10.445573, 106.490309 10.445963, 106.490383</t>
  </si>
  <si>
    <t>Thanh long</t>
  </si>
  <si>
    <t>Trần Đức Hoa Cương</t>
  </si>
  <si>
    <t>Xã Quơn Long</t>
  </si>
  <si>
    <t>Quon Long Commune</t>
  </si>
  <si>
    <t>Ấp Long Thạnh, xã Quơn Long, huyện Chợ Gạo, tỉnh Tiền Giang</t>
  </si>
  <si>
    <t>Long Thanh Hamlet, Quon Long Commune, Cho Gao Distrist, Tien Giang Provice</t>
  </si>
  <si>
    <t>AB.03.01.01.015</t>
  </si>
  <si>
    <t>10.398533; 106.506826
10.388255; 106.491256
10.393530; 106.502054
10.399525; 106.512766
10.395281; 106.505477</t>
  </si>
  <si>
    <t>Thanh long ruột đỏ</t>
  </si>
  <si>
    <t>Nguyễn Trung Quý0919831055</t>
  </si>
  <si>
    <t>Ấp Quang Thọ, xã Quơn Long, huyện Chợ Gạo, tỉnh Tiền Giang</t>
  </si>
  <si>
    <t>Quang Tho Hamlet, Quon Long Commune, Cho Gao Distrist, Tien Giang Provice</t>
  </si>
  <si>
    <t>AA.03.01.01.016</t>
  </si>
  <si>
    <t>10.382439; 106.491678
10.383982; 106.491537
10.390427; 106.489585
10.389648; 106.490518
10.388094; 106.492696</t>
  </si>
  <si>
    <t>Thanh long ruột trắng</t>
  </si>
  <si>
    <t>Nguyễn Trung Quý 919831055</t>
  </si>
  <si>
    <t>Thôn Minh Hoà, xã Hàm Minh, huyện Hàm Thuận Nam, tỉnh Bình Thuận, Việt Nam</t>
  </si>
  <si>
    <t>Minh Hoa hamlet, Hàm Minh commune, Ham Thuan Nam district, Binh Thuan province, Vietnam</t>
  </si>
  <si>
    <t>AA.01.01.01.028</t>
  </si>
  <si>
    <t>10.841627, 107.902839; 10.841330, 107.911997; 10.841739, 107.900459</t>
  </si>
  <si>
    <t>Phan Nhật Tú 902466887</t>
  </si>
  <si>
    <t>Vùng trồng bưởi Phước Bình</t>
  </si>
  <si>
    <t>Xã Phước Bình, huyện Bác Ái, tỉnh Ninh Thuận</t>
  </si>
  <si>
    <t>PB.32.02.01.001</t>
  </si>
  <si>
    <t>RD.NTOR-0010</t>
  </si>
  <si>
    <t>Ninh Thuan</t>
  </si>
  <si>
    <t>Tổ hợp tác trồng bưởi diễn thôn Thanh Hà</t>
  </si>
  <si>
    <t>Cooperation group to grow pomelo in Thanh Ha village</t>
  </si>
  <si>
    <t>Thanh Hà, Thanh Sơn, Lương Sơn, Hòa Bình</t>
  </si>
  <si>
    <t>Thanh Ha village, Thanh Son commune, Luong Son district, Hoa Binh province</t>
  </si>
  <si>
    <t>PC.27.02.02.004</t>
  </si>
  <si>
    <t>20.36.48,9  105.39.43,1
20.36.51,2 105.39.47,6
20.36.51,0 105.3940,8
20.36.48,3  105.39.39,8
20.36.42,7   105.39.43,8</t>
  </si>
  <si>
    <t>Trần ĐứcMạnh 
098995969</t>
  </si>
  <si>
    <t>Duplicate Puc</t>
  </si>
  <si>
    <t>Bio fruit coop</t>
  </si>
  <si>
    <t>PA.09.05.01.018</t>
  </si>
  <si>
    <t>Bưởi năm roi</t>
  </si>
  <si>
    <t>Nguyễn Văn Đửng 829352282</t>
  </si>
  <si>
    <t>Công ty TNHH TM DV XNK Vina T&amp;T</t>
  </si>
  <si>
    <t>Vina T&amp;T export import service trading company limited</t>
  </si>
  <si>
    <t>Ấp Phú Thạnh, Phú Mỹ, Phú Hoà, Phú Xuân, xã Phú Túc, huyện Châu Thành, tỉnh Bến Tre</t>
  </si>
  <si>
    <t>Phu Thanh, Phu My, Phu Hoa, Phu Xuan Hamlet, Phu Tuc Commune, Chau Thanh District, Ben Tre Province</t>
  </si>
  <si>
    <t> PB.07.01.13.001</t>
  </si>
  <si>
    <t>10.3110180;106.2519158
10.2979856;106.2509462
10.3156750;106.3094428
10.3092229; 106.2990003
10.3111394;106.2679722</t>
  </si>
  <si>
    <t>Bưởi da xanh</t>
  </si>
  <si>
    <t>Nguyễn Phong Phú (0888.324.488)</t>
  </si>
  <si>
    <t>Ấp Phước Thạnh, An Phú Thạnh, An Thạnh, An Thới A,Xã An Khánh, huyện Châu Thành, tỉnh Bến Tre</t>
  </si>
  <si>
    <t>Phuoc Thanh, An Phu Thanh, An Thanh, An Thoi A Hamlet, An Khanh Commune, Chau Thanh District, Ben Tre Province</t>
  </si>
  <si>
    <t>PB.07.01.10.002</t>
  </si>
  <si>
    <t>10.3203701; 106.3205190
10.322743;106.340462
10.3185051; 106.3392958
10.3170079;106.3199869
10.3207016; 106.3266955</t>
  </si>
  <si>
    <t>10.2</t>
  </si>
  <si>
    <t>Hợp tác xã Nông nghiệp Long Hòa</t>
  </si>
  <si>
    <t>Long Hoa Agricultural Cooperative</t>
  </si>
  <si>
    <t>Ấp Long Thạnh, xã Long Hoà, huyện Bình Đại, tỉnh Bến Tre</t>
  </si>
  <si>
    <t>Long Thanh Hamlet, Long Hoa  Commune, Binh Dai District, Ben Tre Province</t>
  </si>
  <si>
    <t>PB.07.03.02.002</t>
  </si>
  <si>
    <t>10.260355; 106.456748
10.255133;106.455498
10.258098;106.455840
10.253708; 106.458828
10.259044; 106.456853</t>
  </si>
  <si>
    <t>Lý Thị Ngọc Minh (0907.158.228)</t>
  </si>
  <si>
    <t>14.45</t>
  </si>
  <si>
    <t xml:space="preserve">  Chi nhánh Công ty TNHH Green Powers</t>
  </si>
  <si>
    <t>Green powers company limited branch</t>
  </si>
  <si>
    <t>Ấp Phú Thuận, Phú Hoà, Phú Phong, Phú Thành, Xã Quới Thành, huyện Châu Thành, tỉnh Bến Tre</t>
  </si>
  <si>
    <t>Phu Thuan, Phu Hoa, Phu Phong, Phu Thanh Hamlet, Quoi Thanh  Commune, Chau Thanh District, Ben Tre Province</t>
  </si>
  <si>
    <t>PB.07.01.14.001.</t>
  </si>
  <si>
    <t>10.2815210; 106.25415487
10.2952034; 106.24099332
10.2819385; 106.22294790
10.2846579;106.22710555
10.2848392;106.2352659</t>
  </si>
  <si>
    <t>Tổ  hợp tác bưỏi da xanh Giao Long</t>
  </si>
  <si>
    <t>Giao Long Green Pomelo Cooperative group</t>
  </si>
  <si>
    <t>Ấp Long Hội, Hoà Long, Hoà An, Hoà Hưng, Xã Giao Long, huyện Châu Thành, tỉnh Bến Tre</t>
  </si>
  <si>
    <t>Long Hoi, Hoa Long, Hoa An, Hoa Hung Hamlet, Giao Long Commune, Chau Thanh District, Ben Tre Province</t>
  </si>
  <si>
    <t>PB.07.01.06.006</t>
  </si>
  <si>
    <t>10.3056030;106.4322907
10.2969254; 106.4447888
10.2910687;106.4397516
10.2951589;106.4241860
10.2981086;106.4366640</t>
  </si>
  <si>
    <t>Nguyễn Thị Ngọc Yến (0983.045.092)</t>
  </si>
  <si>
    <t>30.55</t>
  </si>
  <si>
    <t>Bình Dương</t>
  </si>
  <si>
    <t>Trang trại Tổng hợp Đoàn Minh Chiến- Chánh Thu</t>
  </si>
  <si>
    <t>General Farm Doan Minh Chien - Chanh Thu</t>
  </si>
  <si>
    <t>Ấp Vườn Ươm, xã Tân Định, huyện Bắc Tân Uyên, tỉnh Bình Dương</t>
  </si>
  <si>
    <t>Vuon Uom Hamlet, Tan Dinh Commune, Bac Tan Uyen District, Binh Duong Province</t>
  </si>
  <si>
    <t>PB.31.02.02.001</t>
  </si>
  <si>
    <t>1) 11.2528765; 106.851884
2) 11.2480820;106.8531305
3) 11.2500712:106.8635212
4) 11.2497519;106.8564907
TT. 11.261547;106.846474</t>
  </si>
  <si>
    <t>Nguyễn Thị Hồng Thu 914875540</t>
  </si>
  <si>
    <t>Hoàng Quí 1</t>
  </si>
  <si>
    <t>Hoang Qui 1</t>
  </si>
  <si>
    <t>Ấp 2,3, xã Tân Thạch, huyện Châu Thành, tỉnh Bến Tre</t>
  </si>
  <si>
    <t>Hamlet 2,3, Tan Thach Commune, Chau Thanh District, Ben Tre Province</t>
  </si>
  <si>
    <t>PB.07.01.11.002</t>
  </si>
  <si>
    <t>10.333237,106.381778
10.333711,106.380016
10.3209903,106.3717045 10.333656,106.379964
10.3273095,106.3686056</t>
  </si>
  <si>
    <t xml:space="preserve">Bưởi </t>
  </si>
  <si>
    <t>Nguyễn Vĩnh Quí (0916.737.479)</t>
  </si>
  <si>
    <t>Hoàng Quí 2</t>
  </si>
  <si>
    <t>Hoang Qui 2</t>
  </si>
  <si>
    <t>Ấp 1, 2, 3, 4 xã Sơn Đông, thành phố Bến Tre, tỉnh Bến Tre</t>
  </si>
  <si>
    <t>Hamlet 1, 2, 3, 4, Son Dong Commune, Ben Tre Distrist, Ben Tre Province</t>
  </si>
  <si>
    <t>PB.07.05.01.002</t>
  </si>
  <si>
    <t>10.270424,106.342571
10.266564,106.334278
10.282610,106.322649
10.270888,106.352308 10.268659,106.323339</t>
  </si>
  <si>
    <t>10.661820, 107.57160;
 10.663377, 107.572236; 
10.662775, 107.573299;
 10.661963, 107.570943; 
10.660960, 107.571202</t>
  </si>
  <si>
    <t>Nhãn</t>
  </si>
  <si>
    <t>Phan Nhật Tú (0902466887)</t>
  </si>
  <si>
    <t>THT Nông nghiệp Ấp Vàm Hồ A Xã An Thạnh Nam Huyện Cù Lao Dung</t>
  </si>
  <si>
    <t>Vam Ho hamlet An Thanh Nam commune Cu Lao Dung district Agricultural Famer Group</t>
  </si>
  <si>
    <t>Ấp Vàm Hồ, xã An Thạnh Nam, huyện Cù Lao Dung, tỉnh Sóc Trăng</t>
  </si>
  <si>
    <t>Vam Ho hamlet, An Thanh Nam commune, Cu Lao Dung district, Soc Trang province</t>
  </si>
  <si>
    <t>DH.24.02.02.003</t>
  </si>
  <si>
    <t>9.535833 106.245000 
9.537222 106.259167
 9.535556 106.228333 
9.538889 106.236944
 9.524167 106.241389</t>
  </si>
  <si>
    <t>Trần Văn Thuyền 0396794550</t>
  </si>
  <si>
    <t>Bà Rịa - Vũng Tàu</t>
  </si>
  <si>
    <t>Hợp tác xã  Nhân Tâm</t>
  </si>
  <si>
    <t>Nhan Tam Cooperative</t>
  </si>
  <si>
    <t>Ấp Phú Lâm, xã Hòa Hiệp, huyện Xuyên Mộc, tỉnh Bà Rịa - Vũng Tàu</t>
  </si>
  <si>
    <t>Phu Lam Hamlet, Hoa Hiep commune, Xuyen Moc District, Ba Ria - Vung Tau Province</t>
  </si>
  <si>
    <t>DD.05.02.01.003</t>
  </si>
  <si>
    <t>10668445107539289
10670133107536737;
10674130107533318;
10683573107528141;
10656685107542968</t>
  </si>
  <si>
    <t>Nhãn xuồng</t>
  </si>
  <si>
    <t>Phan Thế Hoành 0916151991</t>
  </si>
  <si>
    <t>Vùng trồng Thanh nhãn Trần Phước Sơn</t>
  </si>
  <si>
    <t>Tran Phuoc Son longan growing area</t>
  </si>
  <si>
    <t>ấp 4, xã Thới Hưng, huyện Cờ Đỏ, TP Cần Thơ</t>
  </si>
  <si>
    <t>Hamlet 4, Thoi Hung Commune, Co Do District, Can Tho City</t>
  </si>
  <si>
    <t>DH.12.02.01.012</t>
  </si>
  <si>
    <t>10.1531775,105.533722 10.1504409,105.530582 10.1524590,105.534222 10.151939, 105.532427 10.152394, 105.533068</t>
  </si>
  <si>
    <t>Thanh nhãn</t>
  </si>
  <si>
    <t>Trần Phước Sơn (0945 456868)</t>
  </si>
  <si>
    <t>Phan Nhật Tú -902466887</t>
  </si>
  <si>
    <t>AA.03.01.01.019</t>
  </si>
  <si>
    <t>Công ty TNHH XNK Nông sản Nam Quang - 01</t>
  </si>
  <si>
    <t>Nam Quang Agricultural Import Export Company Limited - 01</t>
  </si>
  <si>
    <t>Thôn Phú Lộc, xã  Hàm Cường,  huyện Hàm Thuận Nam, tỉnh Bình Thuận, Việt Nam</t>
  </si>
  <si>
    <t>Phu Loc hamlet, Ham Cuong commune, Ham Thuan Nam district, Binh Thuan province, Viet Nam</t>
  </si>
  <si>
    <t>AA.01.01.07.005</t>
  </si>
  <si>
    <t>10.927666, 107.947075; 10.929265, 107.947845; 10.925676, 107.950920; 10.924072, 107.952377; 10.921081, 107.938866</t>
  </si>
  <si>
    <t xml:space="preserve">Thanh long </t>
  </si>
  <si>
    <t>Phạm Thị Xinh 989474756</t>
  </si>
  <si>
    <t>Công ty TNHH Phát triển Thương mại Quốc tế Song Nam</t>
  </si>
  <si>
    <t>Song Nam ITD Co.,  Ltd</t>
  </si>
  <si>
    <t>Thôn Minh Hòa,  xã  Hàm Minh,  huyện Hàm Thuận Nam, tỉnh Bình Thuận, Việt Nam</t>
  </si>
  <si>
    <t>Minh Hoa hamlet, Ham Minh commune, Ham Thuan Nam district, Binh Thuan province, Viet Nam</t>
  </si>
  <si>
    <t>AA.01.01.01.029</t>
  </si>
  <si>
    <t>10.860074, 107.895871; 10.861921, 107.899287; 10.860152, 107.898428; 10.860477, 107.897199; 10.857179, 107.897959</t>
  </si>
  <si>
    <t>Nguyễn Quốc Duẩn 2835267163</t>
  </si>
  <si>
    <t>AB.03.01.01.017</t>
  </si>
  <si>
    <t>10.398533; 106.506826 10.388255; 106.491256 10.393530; 106.502054 10.399525; 106.512766 10.395281; 106.505477</t>
  </si>
  <si>
    <t>Nguyễn Trung Quý 0919831055</t>
  </si>
  <si>
    <t>AB.03.01.01.018</t>
  </si>
  <si>
    <t>HTX Nông nghiệp Hòa Xuân</t>
  </si>
  <si>
    <t>Hoa Xuan Agricultural Cooperative</t>
  </si>
  <si>
    <t>Ấp Hòa Quới, xã Xuân Hòa, huyện Kế Sách, tỉnh Sóc Trăng</t>
  </si>
  <si>
    <t>Hoa Quoi hamlet, Xuan Hoa commune, Ke Sach district, Soc Trang province</t>
  </si>
  <si>
    <t>FB.24.01.02.010</t>
  </si>
  <si>
    <t>9.909437 105.896678
 9.919283 105.8976
 9.910183 105.896998
 9.910124 105.897274 
9.909487 105.896112</t>
  </si>
  <si>
    <t>Vú Sữa</t>
  </si>
  <si>
    <t>Nguyễn Nhất Trường 0987572462</t>
  </si>
  <si>
    <t>Vùng trồng xoài Mỹ Hiệp</t>
  </si>
  <si>
    <t>My Hiep mango orchard</t>
  </si>
  <si>
    <t>Xã Mỹ Hiệp, huyện Chợ Mới, tỉnh An Giang</t>
  </si>
  <si>
    <t>My Hiep commune, Cho Moi distrist, An Giang province</t>
  </si>
  <si>
    <t>CD.18.05.04.007</t>
  </si>
  <si>
    <t>10.472967-105.563646 10.523760-105.528936 10.483613-105.561534 10.499220-105.548430 10.496812-105.544718</t>
  </si>
  <si>
    <t>Xoài</t>
  </si>
  <si>
    <t>Nguyễn Thị Hồng Nhung -374976809</t>
  </si>
  <si>
    <t>Vùng trồng xoài Hoàng Nam</t>
  </si>
  <si>
    <t>Hoang Nam mango growing area</t>
  </si>
  <si>
    <t>Ấp Lương Trí, xã Mỹ Lương, huyện Cai Bè, tỉnh Tiền Giang</t>
  </si>
  <si>
    <t>Luong Tri Hamlet, My Luong Commune, Cai Be Distrist, Tien Giang Provice</t>
  </si>
  <si>
    <t>CD.03.06.03.005</t>
  </si>
  <si>
    <t>10.3173,  105.9421
 10.3138, 105.9339
 10.3096, 105.9359
 10.3130 ,  9378
10.3098 , 9256</t>
  </si>
  <si>
    <t>Xoài ba màu</t>
  </si>
  <si>
    <t>Võ Thanh Bình 0946531239</t>
  </si>
  <si>
    <t>Vùng trồng xoài Thanh Bình</t>
  </si>
  <si>
    <t>Thanh Binh Mango orchar</t>
  </si>
  <si>
    <t>Ấp Hòa, xã Hòa Hưng, huyện Cái Bè, tỉnh Tiền Giang</t>
  </si>
  <si>
    <t>Hoa Hamlet, Hoa Hung Commune, Cai Be Distrist, Tien Giang Provice</t>
  </si>
  <si>
    <t> CB.03.06.01.004</t>
  </si>
  <si>
    <t>10.3058184,105.9409053 10.3045329,105.9407279 10.3025284,105.9353860 10.3023416,105.9308172 10.3033427,105.9380953</t>
  </si>
  <si>
    <t>Nguyễn Thị Lập(0964537879)</t>
  </si>
  <si>
    <t>Vùng trồng xoài Mỹ Lương</t>
  </si>
  <si>
    <t>My Luong  orchard Mango</t>
  </si>
  <si>
    <t>Ấp Lương Ngãi, Lương Tín, Lương Trí, xã Mỹ Lương, huyện Cái Bè, tỉnh Tiền Giang</t>
  </si>
  <si>
    <t>Luong Ngai, Luong Tin, Luong Tri Hamlet, My Luong Commune, Cai Be Distrist, Tien Giang Provice</t>
  </si>
  <si>
    <t> CB.03.06.03.002</t>
  </si>
  <si>
    <t xml:space="preserve">10.332089,105.930960 10.333008,105.931557 10.315371,105.959065 10.318950,105.954935 10.317966,105.954931   </t>
  </si>
  <si>
    <t>Huỳnh Nguyên Anh (0936380500)</t>
  </si>
  <si>
    <t>CB.03.06.03.003</t>
  </si>
  <si>
    <t>10.3173,  105.9421 10.3138,105.9339 10.3096, 105.9359  10.3130,  105. 9378  10.3098, 105.9256</t>
  </si>
  <si>
    <t>Võ Thanh Bình 946531239</t>
  </si>
  <si>
    <t>Vùng trồng xoài Cty TNHH sản xuất chế biến nông sản Cát Tường</t>
  </si>
  <si>
    <t>Cat Tuong agricultural processing and production company limited mango orchard</t>
  </si>
  <si>
    <t>ấp Bình Phước, xã Ô Lâm, huyện Tri Tôn, tỉnh An Giang</t>
  </si>
  <si>
    <t>Binh Phuoc hamlet, O Lam commune,`` Tri Ton distrist, An Giang provice</t>
  </si>
  <si>
    <t>CC.18.03.03.001</t>
  </si>
  <si>
    <t>10.356978,104.980893
10.354982,104.970293
10.370653,104.985690
10.364520,104.991163
10.365870,104.991157</t>
  </si>
  <si>
    <t>Xoài Úc</t>
  </si>
  <si>
    <t>Đoàn Văn Sang (0912931413)</t>
  </si>
  <si>
    <t>Tổ Hợp tác trồng cây có múi xã Yên Phú</t>
  </si>
  <si>
    <t>Citrus growing cooperative group in Yen Phu commune</t>
  </si>
  <si>
    <t>Xóm Vành, xã Yên Phú, huyện Lạc Sơn, tỉnh Hòa Bình</t>
  </si>
  <si>
    <t>Vanh Hamlet, Yen Phu commune, Lac Son district Hoa Binh Province</t>
  </si>
  <si>
    <t>PC.27.06.01.001</t>
  </si>
  <si>
    <t>20.4798545; 105.4666948
20.4792232; 105.4662871
20.4798846; 105.4659166      
20.4788098; 105.4674729
20.4793224; 105.4668118</t>
  </si>
  <si>
    <t>Bùi Văn Tú (0986385904)</t>
  </si>
  <si>
    <t>Apr 02, 24</t>
  </si>
  <si>
    <t>Tổ hợp tác trồng bưởi sạch Tân Hương 1</t>
  </si>
  <si>
    <t>Tan Huong 1 clean grapefruit growing cooperative group</t>
  </si>
  <si>
    <t>Xóm Tân Hương, xã Thanh Hối, huyện Tân Lạc, Tỉnh Hòa Bình</t>
  </si>
  <si>
    <t>Tan Huong hamlet, Thanh Hoi commun,Tan Lac district, Hoa Binh province</t>
  </si>
  <si>
    <t>PC.27.05.01.001</t>
  </si>
  <si>
    <t>20.5717882; 105.2982534
20.5707683; 105.2971510
20.5730127; 105.2968818
20.5714127; 105.2999837
20.5729489; 105.2992491</t>
  </si>
  <si>
    <t>Dương Tất Tính 969381712</t>
  </si>
  <si>
    <t>Hợp tác xã sản xuất chế biến và tiêu thụ bưởi đỏ Tân Lạc – Hòa Bình</t>
  </si>
  <si>
    <t>Tan Lac - Hoa Binh red grapefruit production, processing and consumption cooperative</t>
  </si>
  <si>
    <t>Xóm 3, xã Tử Nê, huyện Tân Lạc, tỉnh Hòa Bình</t>
  </si>
  <si>
    <t>Hamlet 3, Tu Ne commun,Tan Lac district, Hoa Binh province</t>
  </si>
  <si>
    <t>PC.27.05.04.001</t>
  </si>
  <si>
    <t xml:space="preserve">20.5808181; 105.2871303  
20.5796021; 105.2948369 
20.5908047; 105.2869096 
20.5810513; 105.2956912 
20.5781564; 105.2945613 </t>
  </si>
  <si>
    <t>Phạm Khắc Thường 0986249434</t>
  </si>
  <si>
    <t>Hợp tác xã Nông nghiệp Bưởi da xanh Bến Tre – Sơn Hòa</t>
  </si>
  <si>
    <t>Ben Tre Green Pomelo Cooperative - Son Hoa</t>
  </si>
  <si>
    <t>Xã Sơn Hòa, huyện Châu Thành, tỉnh Bến Tre</t>
  </si>
  <si>
    <t>Son Hoa Commune, Chau Thanh Distrist, Ben Tre Province</t>
  </si>
  <si>
    <t>PB.07.01.15.001</t>
  </si>
  <si>
    <t>10.2690179,106.3031349 
10.2619371,106.3163673 
10.2711220,106.3088319 
10.2651019,106.3031349 
10.2639057,106.3110749</t>
  </si>
  <si>
    <t>Nguyễn Quốc Bảo (0913886173)</t>
  </si>
  <si>
    <t>Hợp tác xã Nông nghiệp Bưởi da xanh Bến Tre – Quới Thành</t>
  </si>
  <si>
    <t>Ben Tre Green Pomelo Cooperative - Quoi Thanh</t>
  </si>
  <si>
    <t>xã Quới Thành, huyện Châu Thành, Tỉnh Bến Tre</t>
  </si>
  <si>
    <t>Quới Thành Commune, Chau Thanh Distrist, Ben Tre Province</t>
  </si>
  <si>
    <t>PB.07.01.14.002</t>
  </si>
  <si>
    <t>10.293358,106.239626 10.282733,106.237873 10.290511,106.233425 10.290437, 106.226537 10.280050,106.253177</t>
  </si>
  <si>
    <t>Hợp tác xã Nông nghiệp Thành An</t>
  </si>
  <si>
    <t>Thanh An Agricultural Cooperatives</t>
  </si>
  <si>
    <t>xã Thành An, huyện Mỏ Cày Bắc, tỉnh Bến Tre</t>
  </si>
  <si>
    <t>Thanh An Coummune, Mo Cay Bac Distrist, Ben Tre Province</t>
  </si>
  <si>
    <t>PB.07.06.04.001</t>
  </si>
  <si>
    <t>10.190755,106.325347 10.202118,106.312477 10.192485,106315788 10.167127,106.297697 10.188213,106.297617</t>
  </si>
  <si>
    <t>Phạm Văn Lâu (0382178052)</t>
  </si>
  <si>
    <t>Tổ hợp tác Bưởi da xanh ấp Kinh Cũ xã Phong Nẫm</t>
  </si>
  <si>
    <t>Kinh Cu Hamlet Phong Nam Commune Agricultural Cooperatives</t>
  </si>
  <si>
    <t>(Kinh Cũ) xã Phong Nẫm, huyện Giồng Trôm, tỉnh Bến Tre</t>
  </si>
  <si>
    <t>Phong Nam Commune, Giong Trom Distrist, Ben Tre Province</t>
  </si>
  <si>
    <t>PB.07.07.02.001</t>
  </si>
  <si>
    <t>10.2509,106.4426373 10.2508927,106.4500509 10.249362,106.454091 10.266591,106.439315 10.2506367,106.4422229</t>
  </si>
  <si>
    <t>Nguyễn Tấn Khánh (0985823107)</t>
  </si>
  <si>
    <t>Vùng trồng bưởi da xanh 05 Giao Long - Chánh Thu</t>
  </si>
  <si>
    <t>Chanh Thu - Giao Long 05 Green Pomelo Orchard</t>
  </si>
  <si>
    <t>xã Giao Long, huyện Châu Thành, tỉnh Bến Tre</t>
  </si>
  <si>
    <t>Giao Long Commune, Chau Thanh Distrist, Ben Tre Province</t>
  </si>
  <si>
    <t>PB.07.01.06.005</t>
  </si>
  <si>
    <t>10.031617,106.430390 10.197007,106.426169 10.302532,106.417646 10.304818,106.417832 10.301952,106.424503</t>
  </si>
  <si>
    <t>Cao Thị Triêm (0385837596)</t>
  </si>
  <si>
    <t>Vùng trồng Bưởi da xanh Vang Quới Tây</t>
  </si>
  <si>
    <t>Vang Quoi Tay Commune's Green Pomelo Orchards</t>
  </si>
  <si>
    <t>xã Vang Quới Tây, huyện Bình Đại, tỉnh Bến Tre</t>
  </si>
  <si>
    <t>Vang Quoi Tay Commune, Binh Dai Distrits, Ben Tre Province</t>
  </si>
  <si>
    <t>PB.07.03.05.001</t>
  </si>
  <si>
    <t>10.265672,106.531518 10.265809,106.532458 10.264255,106.531213 10.266198,106.532697 10.261282,106.534567</t>
  </si>
  <si>
    <t>Phan Quang Khang (0353883979)</t>
  </si>
  <si>
    <t>Vùng trồng Hợp tác xã Nông nghiệp Thành Đạt</t>
  </si>
  <si>
    <t>Thanh Dat Agricultural Cooperative</t>
  </si>
  <si>
    <t>(Thành Long) xã Thành Thới A, huyện Mỏ Cày Nam, tỉnh Bến Tre</t>
  </si>
  <si>
    <t>Thanh Thoi A Commune, Mo Cay Nam, Ben Tre Province</t>
  </si>
  <si>
    <t>PB.07.08.01.001</t>
  </si>
  <si>
    <t>10.02060409,106.33387335 10.03872541,106.31748738 10.03601572,106.30983398 10.04528771,106.30416171 10.03831671,106.31341436</t>
  </si>
  <si>
    <t>Lý Thị Ngọc Minh (0907158228)</t>
  </si>
  <si>
    <t>Vùng trồng
Chôm chôm 
Phụng Đức 
B</t>
  </si>
  <si>
    <t>Rambutan growing 
area Phung 
Duc B</t>
  </si>
  <si>
    <t>Phung Duc B Hamlet, Phu Phung Commune, Cho Lach Distrit, Ben Tre Province</t>
  </si>
  <si>
    <t>BA.07.02.04.003</t>
  </si>
  <si>
    <t>10.283792, 106.036942
10.284622, 106.051944
10.280419, 106.065056
10.271750, 106056661
10.278831, 106.058531</t>
  </si>
  <si>
    <t>Chôm chôm</t>
  </si>
  <si>
    <t>Nguyễn Văn 
Thạnh 
(0945.681.227)</t>
  </si>
  <si>
    <t>Vùng trồng Chôm Chôm Hợp tác xã nông nghiệp Vĩnh Bình</t>
  </si>
  <si>
    <t>Rambutan growing area Vinh Binh Agricultural Cooperative</t>
  </si>
  <si>
    <t>Ấp Vĩnh Lộc, xã Vĩnh Bình, huyện Chợ Lách, tỉnh Bến Tre</t>
  </si>
  <si>
    <t>Vinh Loc Hamlet, Vinh Binh Commune, Cho Lach Distrit, Ben Tre Province</t>
  </si>
  <si>
    <t>BA.07.02.03.007</t>
  </si>
  <si>
    <t>10.260000, 106.083333
10.264722, 106.080000
10.271944, 106.086389
10.269444, 106.098722
10.265559, 106.086314</t>
  </si>
  <si>
    <t>Đào Duy Anh (0798.798.879)</t>
  </si>
  <si>
    <t>Ấp Phụng Đức B, xã Phú Phụng, huyện Chợ Lách, tỉnh Bến Tre</t>
  </si>
  <si>
    <t>Hợp tác xã cây ăn trái Vĩnh Xương – Phú Lộc</t>
  </si>
  <si>
    <t>Vinh Xuong – Phu Loc Fruit Cooperative Orchard</t>
  </si>
  <si>
    <t>Xã Vĩnh Xương, thị xã Tân Châu, tỉnh An Giang</t>
  </si>
  <si>
    <t>Vinh Xuong commune, Tan Chau town, An Giang province</t>
  </si>
  <si>
    <t>DD.18.02.01.004</t>
  </si>
  <si>
    <t>10.879355-105.171872
10.878830-105.171979
10.882792-105.170511
10.891322-105.171168
10.887219-105.168526</t>
  </si>
  <si>
    <t>Huỳnh Văn Hiệp
(0917187791)</t>
  </si>
  <si>
    <t>Tổ liên kết hợp tác nhãn số 1 xã Tân Hòa</t>
  </si>
  <si>
    <t>Longan cooperative Group No.1, Tan Hoa commune</t>
  </si>
  <si>
    <t>ấp Hòa Tân, xã Tân Hòa, huyện Lai Vung, tỉnh Đồng Tháp</t>
  </si>
  <si>
    <t>Hoa Tan hamlet, Tan Hoa commune, Lai Vung district, Dong Thap province</t>
  </si>
  <si>
    <t>DA.08.08.06.001</t>
  </si>
  <si>
    <t>10.178177, 105.645342 10.206895, 105.664031 10.225782, 105.649064 10.208283, 105.624433 10.208923, 105.652067</t>
  </si>
  <si>
    <t>Nhãn Châu Thành</t>
  </si>
  <si>
    <t>Nguyễn Văn Gấm
(0769 584 869)</t>
  </si>
  <si>
    <t>Tổ hợp tác vùng trồng nhãn ấp Định Thành,Định Mỹ xã Định Hòa</t>
  </si>
  <si>
    <t>Cooperative group for growing longan in Dinh Thanh – Dinh Mỹ hamlet, my commune in Dinh Hòa.</t>
  </si>
  <si>
    <t xml:space="preserve"> ấp Định Thành, xã Định Hòa, huyện Lai Vung, tỉnh Đồng Tháp</t>
  </si>
  <si>
    <t>Dinh Thanh hamlet, Dinh Hoa commune, Lai Vung district, Dong Thap province</t>
  </si>
  <si>
    <t>DA.08.08.02.002</t>
  </si>
  <si>
    <t>10.77087-105.649974
10.172247-105.654248
10.210959-105.671988
10.207084-105.674333
10.191311-105.660457</t>
  </si>
  <si>
    <t>Trần Văn Chí Hải (0776 953 863)</t>
  </si>
  <si>
    <t>Vùng trồng nhãn Tân Nghĩa số 1</t>
  </si>
  <si>
    <t>Tan Nghia Longan growing area No.1</t>
  </si>
  <si>
    <t>Ấp Tân Nghĩa, xã Tân Nhuận Đông, huyện Châu Thành, Đồng Tháp</t>
  </si>
  <si>
    <t>Tan Nghia Hamlet, Tan Nhuan Dong Commune, Chau Thanh District, Dong Thap</t>
  </si>
  <si>
    <t>DA.08.02.08.001</t>
  </si>
  <si>
    <t>10.2193326,105.8225578 10.2250045,105.8201348 10.2345191,105.8152518 10.2327777,105.8199021 10.2263107,105.8202706</t>
  </si>
  <si>
    <t xml:space="preserve">Nhãn Châu Thành </t>
  </si>
  <si>
    <t>Hà Văn Ngoạt
(0367.013.747)</t>
  </si>
  <si>
    <t>Vùng trồng nhãn Tân An số 1</t>
  </si>
  <si>
    <t>Tan An Longan growing area No.1</t>
  </si>
  <si>
    <t>Ấp Tân An, xã Tân Nhuận Đông, huyện Châu Thành, Đồng Tháp</t>
  </si>
  <si>
    <t>Tan An hamlet, Tan Nhuan Dong commune, Chau Thanh district, Dong Thap</t>
  </si>
  <si>
    <t>DA.08.02.08.002</t>
  </si>
  <si>
    <t>10.2198222,105.8277094 10.2156466,105.8304368 10.2122641,105.8382213 10.2118966,105.8433772 10.2159864,105.8354593</t>
  </si>
  <si>
    <t>Bùi Văn Tâm 
(0357.101.749)</t>
  </si>
  <si>
    <t>Vùng trồng nhãn Tân Hựu số 1</t>
  </si>
  <si>
    <t>Tan Huu Longan growing area No. 1</t>
  </si>
  <si>
    <t>Ấp Tân Hựu, xã Tân Nhuận Đông, huyện Châu Thành, Đồng Tháp</t>
  </si>
  <si>
    <t>Tan Huu Hamlet, Tan Nhuan Dong Commune, Chau Thanh District, Dong Thap</t>
  </si>
  <si>
    <t>DA.08.02.08.003</t>
  </si>
  <si>
    <t>10.2296251,105.8337631 10.2311214,105.8351642 10.2369762,105.8213291 10.2270733,105.8269999 10.2265849,105.8257678</t>
  </si>
  <si>
    <t>Hồ Văn Hòa
(0987.100.896)</t>
  </si>
  <si>
    <t>Song Nam ITD Co., Ltd</t>
  </si>
  <si>
    <t>Thôn Tân Hoà, xã Sông Phan,  huyện Hàm Tân, tỉnh Bình Thuận, Việt Nam</t>
  </si>
  <si>
    <t>Tan Hoa hamlet, Song Phan commune, Ham Tan district, Binh Thuan province, Vietnam</t>
  </si>
  <si>
    <t>AB.01.09.01.004</t>
  </si>
  <si>
    <t>10.873866, 107.740444; 10.873688, 107.745138; 10.872637, 107.737911; 10.875209,107.744535; 10.873152, 107.736540; 10.873365, 107.738612</t>
  </si>
  <si>
    <t>Nguyễn Quốc Duẩn
(02835267163)</t>
  </si>
  <si>
    <t>Thôn 2, xã Hàm Liêm, huyện Hàm Thuận Bắc, tỉnh Binh Thuận</t>
  </si>
  <si>
    <t>Hamlet 2, Ham Liem commune, Ham Thuan Bac  district, Binh Thuan province, Viet Nam</t>
  </si>
  <si>
    <t>AA.01.02.11.005</t>
  </si>
  <si>
    <t>11.006251, 108.063698; 11.014325, 108.058558; 11.017931, 108.075742; 11.010652, 108.055177; 11.003964, 108.063648;
11.007582, 108.062969;
11.010374, 108.056168</t>
  </si>
  <si>
    <t>Công ty TNHH Thanh long Hoàng Hậu</t>
  </si>
  <si>
    <t>Hoang Hau Dragon Fruit Farm Co., Ltd</t>
  </si>
  <si>
    <t>Thôn Dân Hiệp, xã  Hàm Kiệm,  huyện Hàm Thuận Nam, tỉnh Bình Thuận, Việt Nam</t>
  </si>
  <si>
    <t>Dan Hiep hamlet, Ham Kiem  commune, Ham Thuan Nam district, Binh Thuan province, Viet Nam</t>
  </si>
  <si>
    <t>AA.01.01.06.005</t>
  </si>
  <si>
    <t>10.895272, 107.995946; 10.896925, 107.994081; 10.896714, 107.998916; 10.893513, 107.996803; 10.893636, 107.993901</t>
  </si>
  <si>
    <t>Trần Ngọc Hiệp (02523898616)</t>
  </si>
  <si>
    <t>AC.01.01.06.006</t>
  </si>
  <si>
    <t>10.886212, 107.990339; 10.888763, 107.988817; 10.890236, 107.998593; 10.893386, 107.995202; 10.883103, 108.001683</t>
  </si>
  <si>
    <t>Thanh long ruột tím hồng</t>
  </si>
  <si>
    <t>CE.18.02.01.004</t>
  </si>
  <si>
    <t>10.882682-105.164285
10.881472-105.174058
10.882543-105.174895
10.882718-105.173438
10.878293-105.169085</t>
  </si>
  <si>
    <t>Xoài Keo</t>
  </si>
  <si>
    <t>Công ty TNHH XNK nông sản Dinh Vạn Phúc</t>
  </si>
  <si>
    <t>Dinh Van Phuc import export Co., Ltd</t>
  </si>
  <si>
    <t>Khóm Phú Hòa, phường An Phú, thị xã Tịnh Biên, tỉnh An Giang</t>
  </si>
  <si>
    <t>Phu Hoa hamlet, An Phu  sup-distrist, Tinh Bien town, An Giang province</t>
  </si>
  <si>
    <t>CK.18.01.05.001</t>
  </si>
  <si>
    <t>10.619770-104.973780
10.618240-104.971550
10.625300-104.979710
10.624240-104.979420
10.62080-104.982620</t>
  </si>
  <si>
    <t>Xoài thanh ca</t>
  </si>
  <si>
    <t>Trần Văn Dinh
(0945872427)</t>
  </si>
  <si>
    <t>10.5</t>
  </si>
  <si>
    <t>Ấp Tấn Phước, xã Tấn Mỹ, huyện Chợ Mới, tỉnh An Giang</t>
  </si>
  <si>
    <t>Tan Phuoc hamlet, Tan My commune, Cho Moi distrist, An Giang province</t>
  </si>
  <si>
    <t>CD.18.05.03.006</t>
  </si>
  <si>
    <t>10.489620-105.527060
10.494770-105.556410
10.491260-105.524700
10.494650-105.523214
10.496700-105.52511</t>
  </si>
  <si>
    <t>CD.18.05.03.007</t>
  </si>
  <si>
    <t>10.493790-105.524190
10.498080-105.523680
10.494410-105.524240
10.495120-105.523120
10.498520-105.521490</t>
  </si>
  <si>
    <t>Tổ hợp tác xoài keo xã Vĩnh Hòa, thị xã Tân Châu, tỉnh An Giang</t>
  </si>
  <si>
    <t>Keo mango Vinh Hoa cooperatieve, Tan Chau town, an Giang provine</t>
  </si>
  <si>
    <t>Ấp Vĩnh Thạnh A, xã Vĩnh Hòa, thị xã Tân Châu, tỉnh An Giang</t>
  </si>
  <si>
    <t>Vinh Thanh A hamlet, Vinh Hoa commune, Tan Chau town, Na Giang provine</t>
  </si>
  <si>
    <t>CE.18.02.02.001</t>
  </si>
  <si>
    <t>10.866492-105.178623
10.874124-105.168329
10.858969-105.181508
10.864.770-105.176919
10.865879-105.177624</t>
  </si>
  <si>
    <t>Xoài keo</t>
  </si>
  <si>
    <t>Trần Thị Vậy
(0987478877)</t>
  </si>
  <si>
    <t>Soc Trang</t>
  </si>
  <si>
    <t>HTX Bưởi Thành Công</t>
  </si>
  <si>
    <t>Thanh Cong Pomelo Cooperative</t>
  </si>
  <si>
    <t>Ấp Kinh Giữa 1, xã Kế Thành, huyện Kế Sách, tỉnh Sóc Trăng</t>
  </si>
  <si>
    <t>Kinh Giua 1 hamlet, Ke Thanh commune, Ke Sach district, Soc Trang province</t>
  </si>
  <si>
    <t>PB.24.01.05.002</t>
  </si>
  <si>
    <t>Lê Văn Phải0392871898</t>
  </si>
  <si>
    <t>9.777777 105.934805
9.765555 105.948333
9.764444 105.948333
9.765308 105.949365
9.775528 105.940088</t>
  </si>
  <si>
    <t>RD.STOR-0014</t>
  </si>
  <si>
    <t>PA.24.01.05.002</t>
  </si>
  <si>
    <t>9.777916 105.933416
9.765277 105.950500
9.787305 105.945.55
9.787286 105.945049
9.797276 105.845149</t>
  </si>
  <si>
    <t>RD.STOR-0021</t>
  </si>
  <si>
    <t>Bến tre</t>
  </si>
  <si>
    <t>Vùng trồng bưởi da xanh Quới Sơn</t>
  </si>
  <si>
    <t>QUOI SON POMELO ORCHARD</t>
  </si>
  <si>
    <t>xã Quới Sơn, huyện Châu Thành, tỉnh Bến Tre</t>
  </si>
  <si>
    <t>Quoi Son commune, Chau Thanh district, Ben Tre province.</t>
  </si>
  <si>
    <t>PB.07.01.04.005</t>
  </si>
  <si>
    <t>10.3136699,106.4164787
 10.31727619,106.41486615
 10.312054,106.402134
 10.3135265,10641702337
 10.31491656,106,41424795</t>
  </si>
  <si>
    <t>RD.BTOR-0102</t>
  </si>
  <si>
    <t>Bưởi da xanh Trang trại Mai Quốc</t>
  </si>
  <si>
    <t>PUMMELO MAI QUOC FARM</t>
  </si>
  <si>
    <t>Ấp Suối Cạn, xã Cây Trường II, huyện Bàu Bàng, tỉnh Bình Dương</t>
  </si>
  <si>
    <t>Suoi Can Hamlet, Cay Truong II Commune, Bau Bang District, Binh Duong Province</t>
  </si>
  <si>
    <t>PB.31.04.01.001</t>
  </si>
  <si>
    <t>Mai Quốc Thái
ĐT:0918898381</t>
  </si>
  <si>
    <t>26,5</t>
  </si>
  <si>
    <t>1) 11.409421; 106.523472
2) 11.412964;
106.524375
3) 11.409473;
106.52181
4) 11.415182;
106.528461
TT. 11.411815;
106.525906</t>
  </si>
  <si>
    <t>RD.BDGOR
-0033</t>
  </si>
  <si>
    <t>Bưởi da xanh Trang trại Mai Quốc 3</t>
  </si>
  <si>
    <t>PUMMELO MAI QUOC 3 FARM</t>
  </si>
  <si>
    <t xml:space="preserve">Ấp Lò Gạch, xã Minh Thạnh, huyện Dầu Tiếng, tỉnh Bình Dương </t>
  </si>
  <si>
    <t>Lo Gach 
Hamlet, Minh Thanh Commune, Dau Tieng District, Binh Duong Province</t>
  </si>
  <si>
    <t>PB.31.01.03.001</t>
  </si>
  <si>
    <t>Trần Bùi Thanh Lâm
ĐT:0918632065</t>
  </si>
  <si>
    <t>RD.BDGOR
-0034</t>
  </si>
  <si>
    <t>Trang trại 
Tổng hợp Đoàn Minh Chiến- Chánh Thu</t>
  </si>
  <si>
    <t>General Farm 
Doan Minh Chien - Chanh Thu</t>
  </si>
  <si>
    <t>Vuon Uom 
Hamlet, Tan Dinh Commune, Bac Tan Uyen District, Binh Duong Province</t>
  </si>
  <si>
    <t>PB.31.02.02.002</t>
  </si>
  <si>
    <t xml:space="preserve">Nguyễn Thị Hồng Thu
ĐT:0914875540
</t>
  </si>
  <si>
    <t>RD.BDGOR
-0031</t>
  </si>
  <si>
    <t>Dong Nai</t>
  </si>
  <si>
    <t>Vùng trồng bưởi da xanh Túc Trưng – Chánh Thu</t>
  </si>
  <si>
    <t>Chanh Thu – Tuc Trung pomelo Orchard</t>
  </si>
  <si>
    <t>xã Túc Trưng – huyện Định Quán</t>
  </si>
  <si>
    <t>Tuc Trung commune – Dịnh Quan District – Dong Nai province</t>
  </si>
  <si>
    <t>PB.06.03.06.002</t>
  </si>
  <si>
    <t>Nguyễn Thị Hồng Thu</t>
  </si>
  <si>
    <t>17.1</t>
  </si>
  <si>
    <t>11.1163830-107.2359470
11.1358000-107.2254490
11.1290617-107.2274956
11.1031700-107.2458720
11.1191430-107.2329560</t>
  </si>
  <si>
    <t>RD.DNOR-0188</t>
  </si>
  <si>
    <t>Yên Bái</t>
  </si>
  <si>
    <t>Hợp tác xã đặc sản bưởi Đại Minh</t>
  </si>
  <si>
    <t>Dai Minh Grapefruit Specialty Cooperative</t>
  </si>
  <si>
    <t>Thôn Làng Cần, Khả Lĩnh, Minh Tân, xã Đại Minh, huyện Yên Bình</t>
  </si>
  <si>
    <t>Village Lang Can, Kha Linh, Minh Than, commune Dai Minh, district Yen Binh</t>
  </si>
  <si>
    <t>PF.40.01.01.001</t>
  </si>
  <si>
    <t>Nguyễn Trường Giang; 0983906228</t>
  </si>
  <si>
    <t>21.6856048; 105.0819134
21.6868859; 105.0851053
21.6853898; 105.0986296
21.6793002; 105.0943629
21.6848680; 105.0898829</t>
  </si>
  <si>
    <t>Vĩnh long</t>
  </si>
  <si>
    <t>TỔ HỢP TÁC BƯỞI XÃ HÒA THẠNH</t>
  </si>
  <si>
    <t>POMELO COOPERATIVE GROUP OF HOA THANH COMMUNE</t>
  </si>
  <si>
    <t>Ấp 2, ấp 3, ấp Thạnh Hiệp, xã Hòa Thạnh, huyện Tam Bình, tỉnh Vĩnh Long</t>
  </si>
  <si>
    <t>PB.09.06.03.001</t>
  </si>
  <si>
    <t>Nguyễn Văn Phương0345461942</t>
  </si>
  <si>
    <t>10.117959:106.050971
10.105546:106.073181
10.100650:106.059400
10.094023:106.063629
10.111259:106.050945</t>
  </si>
  <si>
    <t>Hợp tác xã Nông nghiệp Tam Hiệp</t>
  </si>
  <si>
    <t>Tam Hiep Agricultural Cooperative</t>
  </si>
  <si>
    <t>xã Tam Hiệp, huyện Bình Đại, Tỉnh Bến Tre</t>
  </si>
  <si>
    <t>Tam Hiep Commune, Binh Dai District, Ben Tre Province</t>
  </si>
  <si>
    <t>PB.07.03.01.002</t>
  </si>
  <si>
    <t>10.292758,106.46905 10.2788133,106.5123249 10.28717333,106.494888 10.28918333,106.487206110.2828000,106.4959516</t>
  </si>
  <si>
    <t>Ấp Phú Tường, xã Phú Đức, huyện Châu Thành, tỉnh Bến Tre</t>
  </si>
  <si>
    <t>Phu Tuong Hamlet, Phu Duc Commune, Chau Thanh Dictrict, Ben Tre Province</t>
  </si>
  <si>
    <t>PB.07.01.07.002</t>
  </si>
  <si>
    <t>10.2961462,106.2225107 10.2971642,106.2281843 10.3070323,106.2190024 10.3052411,106.2323903 10.3032860,106.2227143</t>
  </si>
  <si>
    <t>QUOI SON  POMELO ORCHARD</t>
  </si>
  <si>
    <t>Quoi Son commune,Chau Thanh district, Ben Tre province.</t>
  </si>
  <si>
    <t>PB.07.01.04.006</t>
  </si>
  <si>
    <t>10.3136699,106.4164787 10.31727619,106.41486615 10.312054,106.402134 10.3135265,10641702337 10.31491656,106,41424795</t>
  </si>
  <si>
    <t>Vùng trồng quả bưởi Công ty TNHH MTV Hoàng Huy</t>
  </si>
  <si>
    <t>Pomelo growing aera of Hoang Huy One Member Co.,Ltd</t>
  </si>
  <si>
    <t>Ấp Bình Hòa A, xã Song Bình, huyện Chợ Gạo, tỉnh Tiền Giang</t>
  </si>
  <si>
    <t>Bình Hoa A Hamlet, Song Binh Commune, Cho Gao Distrist, Tien Giang Provice</t>
  </si>
  <si>
    <t>PB.03.01.09.001</t>
  </si>
  <si>
    <t>Nguyễn Khắc Huy (0977688898)</t>
  </si>
  <si>
    <t>10.375728, 106,425908; 10.371517, 106,417357; 10.380579, 106,417510; 10.377057, 106,42553; 10.375463, 106,425830</t>
  </si>
  <si>
    <t>1) 11.2528765; 106.851884
2) 11.2480820;106.8531305
3) 11.2500712:106.8635212
4) 11.2497519;106.8564907
TT. 11.261547; 106.846474</t>
  </si>
  <si>
    <t>1) 11.363334; 106.544870
2) 11.357696;106.546041
3) 11.358359:106.550644
4) 11.363176;106.550149
TT. 11.360988; 106.548033</t>
  </si>
  <si>
    <t>1) 11.409421; 106.523472
2) 11.412964;106.524375
3) 11.409473;106.52181
4) 11.415182;106.528461
TT. 11.411815;106.525906</t>
  </si>
  <si>
    <t xml:space="preserve">Nhãn Thanh Bình </t>
  </si>
  <si>
    <t>Thanh Binh Longan</t>
  </si>
  <si>
    <t>Ấp Nhất, Thống, xã Hòa Hưng, huyện Cái Bè, tỉnh Tiền Giang</t>
  </si>
  <si>
    <t>Nhat, Thong Hamlet, Hoa Hung Commune, Cai Be Distrist, Tien Giang Provice</t>
  </si>
  <si>
    <t>Nhãn Idaw</t>
  </si>
  <si>
    <t>DA.03.06.01.009</t>
  </si>
  <si>
    <t>Nguyễn Thị Lập (0964537879)</t>
  </si>
  <si>
    <t>10.2871104, 105.8888781;
10.2845106, 105.8915057;
10.2935979, 105.8908375;
10.2904749, 105.8992325;
10.2909341, 105.8842983</t>
  </si>
  <si>
    <t>RD.TGOR-1362</t>
  </si>
  <si>
    <t>Tay ninh</t>
  </si>
  <si>
    <t>NaVy Farm</t>
  </si>
  <si>
    <t>Ấp Gò Nổi, xã Ninh Điền, huyện Châu Thành, tỉnh Tây Ninh</t>
  </si>
  <si>
    <t>Go Noi Hamlet, Ninh Dien Commune, Chau Thanh District, Tay Ninh Province</t>
  </si>
  <si>
    <t>DH.'04.05.01.001</t>
  </si>
  <si>
    <t>Nguyễn Việt Hùng
(0913955883)</t>
  </si>
  <si>
    <t>11.213895  106.039490
11.214329  106.042630
11.211603  106.042783
11.211603  106.041574
11.212497  106.039562</t>
  </si>
  <si>
    <t>RD.TNOR-0159</t>
  </si>
  <si>
    <t>Vùng trồng nhãn Idor Võ Văn Đời</t>
  </si>
  <si>
    <t>Idor Vo Van Doi longan growing area</t>
  </si>
  <si>
    <t>ấp 3 - Xã Thới Hưng - Huyện Cờ Đỏ - TP Cần Thơ</t>
  </si>
  <si>
    <t>Hamlet 3 - Thoi Hung Commune - Co Do District - Can Tho City</t>
  </si>
  <si>
    <t>Nhãn Idor</t>
  </si>
  <si>
    <t>DA.12.02.01.013</t>
  </si>
  <si>
    <t>Võ Văn Đời(0916 269249)</t>
  </si>
  <si>
    <t>10.096393, 105.512348
10.094101, 105.513567
10.093120, 105.502731
10.100637, 105.498612
10.091263, 105.508558</t>
  </si>
  <si>
    <t>RD.BTHOR-0367</t>
  </si>
  <si>
    <t>Công ty TNHH TMDV Ánh Dương Sao</t>
  </si>
  <si>
    <t>Anh Duong Sao CO.,LTD</t>
  </si>
  <si>
    <t>xã Quơn Long, huyện Chợ Gạo, tỉnh Tiền Giang</t>
  </si>
  <si>
    <t>Quon Long Commune, Cho Gao Distrist, Tien Giang Provice</t>
  </si>
  <si>
    <t>AB.03.01.01.020</t>
  </si>
  <si>
    <t xml:space="preserve">10.407010 ,106.499367
10.407081, 106.497882
10.407278, 106.507431
10.412875, 106.509975
10.392918 106.498052
</t>
  </si>
  <si>
    <t>RD.TGOR-0537</t>
  </si>
  <si>
    <t>Vùng trồng thanh long Mỹ Tịnh An</t>
  </si>
  <si>
    <t>My Tinh An Dragon fruit Orchard</t>
  </si>
  <si>
    <t>Xã Mỹ Tịnh An, huyện Chợ Gạo, tỉnh Tiền Giang</t>
  </si>
  <si>
    <t>My Tinh An Commune, Cho Gao Distrist, Tien Giang Provice</t>
  </si>
  <si>
    <t>AB.03.01.02.007</t>
  </si>
  <si>
    <t>Bùi Thanh Triển</t>
  </si>
  <si>
    <t xml:space="preserve">10.432750, 106.409222 10.444194, 106.406944 10.441444, 106.407417 10.443799, 106.406914 10.441799, 106.408554 </t>
  </si>
  <si>
    <t>RD.TGOR.527</t>
  </si>
  <si>
    <t>Công ty Cổ phần Cuộc Sống Tốt Lành</t>
  </si>
  <si>
    <t>Goodlife Holdings Company</t>
  </si>
  <si>
    <t>Xã Tân Bình Thạnh, huyện Chợ Gạo, tỉnh Tiền Giang</t>
  </si>
  <si>
    <t>Tan Binh Thanh Commune, Cho Gao Distrist, Tien Giang Provice</t>
  </si>
  <si>
    <t>AA.03.01.05.005</t>
  </si>
  <si>
    <t>Phạm Ngọc Loan (02837990370)</t>
  </si>
  <si>
    <t>10,455806, 106,425556; 10,454333, 106,441778; 10,462068, 106,436470; 10,457153, 106,426228; 10,463474, 106,434057</t>
  </si>
  <si>
    <t>RD.TGOR-1369</t>
  </si>
  <si>
    <t>Vùng trồng thanh long Công ty Gia Phú</t>
  </si>
  <si>
    <t>Dragon fruit Orchadf of An Phu Company</t>
  </si>
  <si>
    <t>AB.03.01.05.009 </t>
  </si>
  <si>
    <t>Phạm Hồng Yến (0901456539)</t>
  </si>
  <si>
    <t>10.4413559, 106.4302428; 10.4392018, 106,4297620; 10.4418759, 106,4306076; 10.4432149, 106,4268451; 10.4507278, 106,4188371</t>
  </si>
  <si>
    <t>Vina T&amp;T Export Import Service Trading Co.,LTD</t>
  </si>
  <si>
    <t>Xã Đồng Sơn, huyện Gò Công Tây, tỉnh Tiền Giang</t>
  </si>
  <si>
    <t>Đong Son Commune, Go Cong Tay Distrist, Tien Giang Provice</t>
  </si>
  <si>
    <t>AB.03.05.02.001</t>
  </si>
  <si>
    <t xml:space="preserve">Nguyễn Phong Phú </t>
  </si>
  <si>
    <t>10.421904, 106.530920; 10.400991, 106.561639; 10.417873, 106.556060; 10.426942, 106.547652; 10.407891, 16.578635</t>
  </si>
  <si>
    <t>Nhãn Mỹ Phú Đông</t>
  </si>
  <si>
    <t>My Phu Dong’s Longan</t>
  </si>
  <si>
    <t>Ấp Tân Đông, xã Mỹ Phú Đông, huyện Thoại Sơn, tỉnh An Giang</t>
  </si>
  <si>
    <t>Tan Dong hamlet, My Phu Dong commune, Thoai Son district, An Giang province</t>
  </si>
  <si>
    <t>DH.18.09.01.001</t>
  </si>
  <si>
    <t>Lê Hữu Thống (0932993827)</t>
  </si>
  <si>
    <t>10.286470-105.237038
10.287779-105.238916
10.288138-105.238819
10.286892-105.238594
10.286206-105.238604</t>
  </si>
  <si>
    <t>Công ty TNHH TM-DV-XNK Vina T&amp;T</t>
  </si>
  <si>
    <t>Xã Khánh Hòa, huyện Châu Phú, tỉnh An Giang</t>
  </si>
  <si>
    <t>Khanh Hoa commune, Chau Phu district, An Giang provice</t>
  </si>
  <si>
    <t>CD.18.05.04.008</t>
  </si>
  <si>
    <t>Nguyễn Phong Phú (0888324488)</t>
  </si>
  <si>
    <t>14.5</t>
  </si>
  <si>
    <t>10.680983-105.188948
10.681414-105.189227
10.672169-105.187058
10.675565-105.194666
10.675563-105.199419</t>
  </si>
  <si>
    <t>CD or DH?</t>
  </si>
  <si>
    <t>Hợp tác xã Nông nghiệp Mỹ Lợi A</t>
  </si>
  <si>
    <t>My Loi A agricultural cooperative</t>
  </si>
  <si>
    <t>Ấp Lợi Trinh, xã Mỹ Lợi A, huyện Cái Bè, tỉnh Tiền Giang</t>
  </si>
  <si>
    <t>Loi Trinh Hamlet, My Loi A Commune, Cai Be Distrist, Tien Giang Provice</t>
  </si>
  <si>
    <t>Vú sữa</t>
  </si>
  <si>
    <t>FB.03.06.04.002</t>
  </si>
  <si>
    <t>Ngô Văn Bé Em (0888324488)</t>
  </si>
  <si>
    <t>4,1</t>
  </si>
  <si>
    <t>10.356456, 105.885787  10.358877, 105.893596  10.376273, 105.890933  10.353496, 105.886479  10.352345, 105.880737</t>
  </si>
  <si>
    <t>RD.TGOR.513</t>
  </si>
  <si>
    <t>Xoài tượng da xanh</t>
  </si>
  <si>
    <t>CD.03.06.03.003</t>
  </si>
  <si>
    <t>sửa CB thành CD do nhầm</t>
  </si>
  <si>
    <t>Hợp tác xã Nông nghiệp Ô Lâm</t>
  </si>
  <si>
    <t>O Lam agricultural cooperative</t>
  </si>
  <si>
    <t>Ấp Phước Bình, xã Ô Lâm, huyện Tri Tôn, tỉnh An Giang</t>
  </si>
  <si>
    <t>Phuoc Binh hamlet, O Lam commune, Tri Ton district, An Giang province</t>
  </si>
  <si>
    <t>CE.18.03.03.002</t>
  </si>
  <si>
    <t>Bùi Xuân Điện ('0978609404)</t>
  </si>
  <si>
    <t>10.364742-104.991185
10.362955-104.992075
10.364272-104.990727
10.364272-104.991266
10.364617-104.990510</t>
  </si>
  <si>
    <t>Công ty TNHH SX chế biến Nông Sản Cát Tường</t>
  </si>
  <si>
    <t>Cat Tuong agricultural processing and production company limited</t>
  </si>
  <si>
    <t>Ấp 3, ấp 4, xã Vĩnh Xương, Tx. Tân Châu, tỉnh An Giang</t>
  </si>
  <si>
    <t>3, 4 hamlet, Vinh Xuong commune, Tan Chau town, An Giang province</t>
  </si>
  <si>
    <t>CE.18.02.01.005</t>
  </si>
  <si>
    <t>200-300</t>
  </si>
  <si>
    <t>10.877674-105.162986
10.881526-105.176795
10.882490-105.166836
10.881859-105.170023
10.876185-105.165249</t>
  </si>
  <si>
    <t>Vùng trồng xoài Hợp tác xã Trái cây GAP Chợ Mới</t>
  </si>
  <si>
    <t>GAP Cho Moi mango Cooperative Orchard</t>
  </si>
  <si>
    <t>Ấp Trung Châu, xã Mỹ Hiệp, huyện Chợ Mới, tỉnh An Giang</t>
  </si>
  <si>
    <t>Trung Chau hamlet, My Hiep commune, Cho Moi district, An Giang province</t>
  </si>
  <si>
    <t>CD.18.05.04.010.</t>
  </si>
  <si>
    <t>Trần Quang Trường An (0947610949)</t>
  </si>
  <si>
    <t>10.519167-105.521389
10.519277-105.521498
10.519176-105.521468
10.519257-105.521367
10.519218-105.521426</t>
  </si>
  <si>
    <t>Ấp Tây Thượng, xã Mỹ Hiệp, huyện Chợ Mới, tỉnh An Giang</t>
  </si>
  <si>
    <t>Tay Thuong hamlet, My Hiep commune, Cho Moi district, An Giang province</t>
  </si>
  <si>
    <t>CD.18.05.04.011</t>
  </si>
  <si>
    <t>10.513611-105.557222
10.510000-105.550556
10.521214-105.550455
10.511315-105.550495
10.511255-105.550244</t>
  </si>
  <si>
    <t>Ấp Đông, xã Mỹ Hiệp, huyện Chợ Mới, tỉnh An Giang</t>
  </si>
  <si>
    <t>Dong hamlet, My Hiep commune, Cho Moi district, An Giang province</t>
  </si>
  <si>
    <t>CD.18.05.04.012</t>
  </si>
  <si>
    <t>10.477945-105.547806
10.473973-105544459
10.483887-105.548887
10.483885-105.549446
10.482361-105.549361</t>
  </si>
  <si>
    <t>Ấp Tây Hạ, xã Mỹ Hiệp, huyện Chợ Mới, tỉnh An Giang</t>
  </si>
  <si>
    <t>Tay Ha hamlet, My Hiep commune, Cho Moi district, An Giang province</t>
  </si>
  <si>
    <t>CD.18.05.04.013</t>
  </si>
  <si>
    <t>10.505000-105.552222
10.503611-105.542500
10.502175-105.549104
10.496944-105.545833
10.496667-105.545833</t>
  </si>
  <si>
    <t>Ấp Đông Châu, xã Mỹ Hiệp, huyện Chợ Mới, tỉnh An Giang</t>
  </si>
  <si>
    <t>Dong Chau hamlet, My Hiep commune, Cho Moi district, An Giang province</t>
  </si>
  <si>
    <t>CD.18.05.04.014</t>
  </si>
  <si>
    <t>10.511944-105.546389
10.521944-105.541667
10.521941-105.541576
10.522771-105.540552
10.520556-105.542778</t>
  </si>
  <si>
    <t>TrÀ Vinh</t>
  </si>
  <si>
    <t>HTX Xoài cát chu An Lộc</t>
  </si>
  <si>
    <t>Cat Chu An Loc Mango Cooperative</t>
  </si>
  <si>
    <t>Xã Hoà Tân, huyện Cầu Kè, tỉnh Trà Vinh</t>
  </si>
  <si>
    <t>Hoa Tan commune, Cau Ke district, Tra Vinh province</t>
  </si>
  <si>
    <t xml:space="preserve">Xoài </t>
  </si>
  <si>
    <t>CD.10.01.02.001</t>
  </si>
  <si>
    <t>Trần Quốc Minh (0386801789)</t>
  </si>
  <si>
    <t>9.8489992, 106.0250425
9.8346477, 106.0383925
9.8458214, 106.0440667
9.8449420, 106.0357831</t>
  </si>
  <si>
    <t>CD or CB ?</t>
  </si>
  <si>
    <t>Ninh Thuận</t>
  </si>
  <si>
    <t>Công ty Cổ phần DRAGON FOODS</t>
  </si>
  <si>
    <t>DRAGON FOODS JOIN STOCK COMPANY</t>
  </si>
  <si>
    <t>Xã Phước Đại,huyện Bác Ái, Tỉnh Ninh Thuận</t>
  </si>
  <si>
    <t>Phuoc Dai Commune, Bac Ai District, Ninh Thuan Province</t>
  </si>
  <si>
    <t>CC.32.02.03.001</t>
  </si>
  <si>
    <t>Lê Văn Hiển 0898798009</t>
  </si>
  <si>
    <t>11.827524,108.881087
11.827699,108.881350
11.828116,108.878969
11.832040,108.871853
11.831776,108.871944
11.831559,108.871803
11.831738,108.872098</t>
  </si>
  <si>
    <t>Vùng trồng xoài tứ quý - Hồ Thị Hồng Xuyến</t>
  </si>
  <si>
    <t>Tu quy of mango growing area - Ho Thi Hong Xuyen</t>
  </si>
  <si>
    <t>xã Thạnh Phong huyện Thạnh Phú, tỉnh Bến Tre</t>
  </si>
  <si>
    <t xml:space="preserve">Thanh Phong Commune, Thanh Phu District, Ben Tre Province </t>
  </si>
  <si>
    <t>Xoài (Tứ quý)</t>
  </si>
  <si>
    <t>CJ.07.04.01.008</t>
  </si>
  <si>
    <t>Hồ Thị Hồng Xuyến (0384.933.588)</t>
  </si>
  <si>
    <t>9.8322147,106.628419 9.829524,106.629768 9.826887,106.626918 9.830281,106.626424 9.82891,106.627315</t>
  </si>
  <si>
    <t>Vùng trồng xoài tứ quý Công ty TNHH SX CB Nông sản Cát Tường-01</t>
  </si>
  <si>
    <t>Four-quarter mango growing area Cat Tuong Agricultural Products Production Company Limited-01</t>
  </si>
  <si>
    <t>xã Thạnh Phong, huyện Thạnh Phú, tỉnh Bến Tre</t>
  </si>
  <si>
    <t>CJ.07.04.01.009</t>
  </si>
  <si>
    <t>9.840111,106.642861 9.837333,106.639417 9.833778,106.634222 9.831694,106.634000 9.833028,106.634722</t>
  </si>
  <si>
    <t>Vùng trồng xoài tứ quý Công ty TNHH SX CB Nông sản Cát Tường-02</t>
  </si>
  <si>
    <t>Four-quarter mango growing area Cat Tuong Agricultural Products Production Company Limited-02</t>
  </si>
  <si>
    <t>Ấp Thạnh Lộc, xã Thạnh Phong, huyện Thạnh Phú, tỉnh Bến Tre</t>
  </si>
  <si>
    <t>Thanh Loc Hamlet, Thanh Phong Commune, Thanh Phu District, Ben Tre Province</t>
  </si>
  <si>
    <t>CJ.07.04.01.010</t>
  </si>
  <si>
    <t>9.802982,106.619718 9.803303,106.622531 9.810264,106.625879 9.809383,106.626016 9.809593,106.624258</t>
  </si>
  <si>
    <t>Khánh Hoà</t>
  </si>
  <si>
    <t>Công ty TNHH Nông sản LCD</t>
  </si>
  <si>
    <t>LCD Agricultural Company Limited</t>
  </si>
  <si>
    <t>Xã Cam Hải Tây, huyện Cam Lâm, tỉnh Khánh Hòa</t>
  </si>
  <si>
    <t>Cam Hai Tay commune, Cam Lam district, Khanh Hoa province</t>
  </si>
  <si>
    <t>CC.11.01.05.002</t>
  </si>
  <si>
    <t>Nguyễn Hoàng Tuấn (0339/994.568)</t>
  </si>
  <si>
    <t>12.083835109.138048
12.084037109.138452
12.080940109.137162
12.081067109.137149
12.081273109.137645</t>
  </si>
  <si>
    <t>Vùng trồng Xoài tượng da xanh - Công ty TNHH TMDV XNK Vina T&amp;T</t>
  </si>
  <si>
    <t>Green-skin Mango growing area - Vina T&amp;T Import-Export Trading Service Company Limited</t>
  </si>
  <si>
    <t>ấp 8 - Xã Thới Hưng - Huyện Cờ Đỏ - TP Cần Thơ</t>
  </si>
  <si>
    <t>Hamlet 8 - Thoi Hung Commune - Co Do District - Can Tho City</t>
  </si>
  <si>
    <t>CD.12.02.01.014</t>
  </si>
  <si>
    <t>Nguyễn Phong Phú(0888 324488)</t>
  </si>
  <si>
    <t>10.110000, 105.468889
10.109746, 105.469980
10.111450, 105.468444
10.108339, 105.470718
10.105306, 105.471986</t>
  </si>
  <si>
    <t>Vùng trồng Xoài cát Hòa Lộc - Công ty TNHH TMDV XNK Vina T&amp;T</t>
  </si>
  <si>
    <t>Hoa Loc mango growing area - Vina T&amp;T Import-Export Trading Service Company Limited</t>
  </si>
  <si>
    <t>Xoài cát Hòa Lộc</t>
  </si>
  <si>
    <t>CB.12.02.01.015</t>
  </si>
  <si>
    <t>10.109270, 105.466733
10.104711, 105.493583
10.105864, 105.493149
10.105281, 105.471990
10.106848, 105.472085</t>
  </si>
  <si>
    <t>Trà Vinh</t>
  </si>
  <si>
    <t>Xã Hùng Hoà, huyện Tiểu Cần, tỉnh Trà Vinh</t>
  </si>
  <si>
    <t>Hung Hoa commune, Tieu Can district, Tra Vinh province</t>
  </si>
  <si>
    <t>PB.10.05.01.001</t>
  </si>
  <si>
    <t>Nguyễn Văn Vũ</t>
  </si>
  <si>
    <t>1) 9764575; 106206827
2) 9760439; 106215237
3) 9758752; 106206686
4) 9760069; 106204831
5) 9761599; 106207456</t>
  </si>
  <si>
    <t>RD.TVOR-0087</t>
  </si>
  <si>
    <t>Chi nhánh Công ty TNHH Green Powers</t>
  </si>
  <si>
    <t>Green Powers Company Limited Branch</t>
  </si>
  <si>
    <t>Xã Ninh Thới, huyện Cầu Kè, tỉnh Trà Vinh</t>
  </si>
  <si>
    <t>Ninh Thoi commune, Cau Ke district, Tra Vinh province</t>
  </si>
  <si>
    <t>PB.10.01.03.001</t>
  </si>
  <si>
    <t>Lý Thị Ngọc Minh</t>
  </si>
  <si>
    <t>1) 9773450; 106093925
2) 9774740; 10612787
3) 9775399; 106098823;
4) 9776403; 106100635;
5) 9773508; 106095618</t>
  </si>
  <si>
    <t xml:space="preserve">Vùng trồng Bưởi da xanh Tiên Long 01 </t>
  </si>
  <si>
    <t xml:space="preserve">xã Tiên Long, huyện Châu Thành, tỉnh Bến Tre </t>
  </si>
  <si>
    <t xml:space="preserve">Tien Long Commune, Chau Thanh district, Ben Tre province. </t>
  </si>
  <si>
    <t>PB.07.01.01.008</t>
  </si>
  <si>
    <t xml:space="preserve">Bưởi da xanh </t>
  </si>
  <si>
    <t xml:space="preserve">Võ Văn Bé (0379.057.735) </t>
  </si>
  <si>
    <t xml:space="preserve">10.1549,106.1247 
10.1532,106.1210 
10.1547,106.1213 
10.1544,106.1326 
10.2657,106.2104 </t>
  </si>
  <si>
    <t xml:space="preserve">RD.BTOR-0112 </t>
  </si>
  <si>
    <t xml:space="preserve">Hoa Kỳ </t>
  </si>
  <si>
    <t xml:space="preserve">Hợp tác xã nông nghiệp và thương mại Mường Động </t>
  </si>
  <si>
    <t xml:space="preserve">Muong Dong Agricultura and Trading cooperative </t>
  </si>
  <si>
    <t xml:space="preserve">Xóm Bãi Chạo, xã Tú Sơn, huyện Kim Bôi </t>
  </si>
  <si>
    <t>Bai Chao hamlet, Tu Son commune, Kim Boi district, Hoa Binh province</t>
  </si>
  <si>
    <t>PB.27.01.02.001</t>
  </si>
  <si>
    <t>Nguyễn Trung Huân 
(0986599975)</t>
  </si>
  <si>
    <t>20.7508455  105.474588
20.7511816   105.4749959
20.75014  105.4747662
20.7536568  105.4795834
20.7535029  105.4791154</t>
  </si>
  <si>
    <t>RD.HBOR-0021</t>
  </si>
  <si>
    <t>PB.'09.06.03.002</t>
  </si>
  <si>
    <t>Nguyễn Văn Phương
0345461943</t>
  </si>
  <si>
    <t>RD.VLOR-0177</t>
  </si>
  <si>
    <t>PA.09.05.01.020</t>
  </si>
  <si>
    <t>Nguyễn Văn Đửng0829352283</t>
  </si>
  <si>
    <t>RD.VLOR-0166</t>
  </si>
  <si>
    <t>Bio Fruit Coop</t>
  </si>
  <si>
    <t>Xã Ngãi Tứ, huyện Tam Bình, tỉnh Vĩnh Long</t>
  </si>
  <si>
    <t>Ngai Tu Commune, Tam Binh District, Vinh Long Province</t>
  </si>
  <si>
    <t>PA.09.06.02.002</t>
  </si>
  <si>
    <t>10.007091:105.905666
10.008094:105.909829
10.003688:105.906958
9.996755:105.903990
10.000047:105.902722</t>
  </si>
  <si>
    <t>RD.VLOR-0174</t>
  </si>
  <si>
    <t>Hợp tác xã Nông nghiệp Ngọc Lương</t>
  </si>
  <si>
    <t>Ngoc Luong Agricultural Cooperative</t>
  </si>
  <si>
    <t>Xã Ngọc Lương, huyện Yên Thủy, tỉnh Hòa Bình</t>
  </si>
  <si>
    <t>Ngoc Lương village, Yen Thuy district, Hoa Binh province.</t>
  </si>
  <si>
    <t>PC.27.03.01.004</t>
  </si>
  <si>
    <t>Quách Thị Kim Mai (098.677.5890)</t>
  </si>
  <si>
    <t>20.3458382 105.6957956
20.3373616 105.7138094
20.3526153 105.6926514
20.3476567 105.6936448
20.3371906105.7133425</t>
  </si>
  <si>
    <t>RD.HBOR-(0054)</t>
  </si>
  <si>
    <t>Xã Phước Tiến, huyện Bác Ái, Tỉnh Ninh Thuận</t>
  </si>
  <si>
    <t>Phuoc Tien Commune, Bac Ai District, Ninh Thuan Province</t>
  </si>
  <si>
    <t>PB.32.02.02.001</t>
  </si>
  <si>
    <t>Lê Văn Hiển
ĐT:
0898798011</t>
  </si>
  <si>
    <t>222 tấn/năm</t>
  </si>
  <si>
    <t>11.811152.108.803218 11.810902.108.803051 11.810140.108.802549 11.815325.108.802507 11.814946.108.806773 11.818375.108.806872 11.817055.108.804802</t>
  </si>
  <si>
    <t>RD.NTOR- 0017</t>
  </si>
  <si>
    <t>Cần Tho</t>
  </si>
  <si>
    <t>Vùng trồng Bưởi Năm Roi Mai Văn Lâm</t>
  </si>
  <si>
    <t>Grapefruit growing area of ​​Nam Roi Mai Van Lam</t>
  </si>
  <si>
    <t>ấp 7, xã Thới Hưng, huyện Cờ Đỏ, thành phố Cần Thơ</t>
  </si>
  <si>
    <t>Hamlet 7, Thoi Hung Commune, Co Do District, Can Tho City</t>
  </si>
  <si>
    <t>PA.12.01.01.009</t>
  </si>
  <si>
    <t xml:space="preserve"> Bưởi năm roi</t>
  </si>
  <si>
    <t>Mai Văn Lâm0913 184668)</t>
  </si>
  <si>
    <t>10.109645, 105.501887
10.109520, 105.500759
10.110319, 105.501219
10.112107, 105.500449
10.111962, 105.499753</t>
  </si>
  <si>
    <t>RD.CTOR-0152</t>
  </si>
  <si>
    <t>Công ty TNHH XNK Phước Phúc Vinh</t>
  </si>
  <si>
    <t>Phuoc Phuc Vinh Import Export Trading Company Limited</t>
  </si>
  <si>
    <t>Xã Long An, huyện Châu Thành, tỉnh Tiền Giang</t>
  </si>
  <si>
    <t>Long An Commune, Chau Thanh Distrist, Tien Giang Provice</t>
  </si>
  <si>
    <t>PB.03.07.07.001</t>
  </si>
  <si>
    <t>Nguyễn Hữu Phước (0903828919)</t>
  </si>
  <si>
    <t xml:space="preserve">10.415570, 106.331594;
 10.404892, 106.322145; 
10.406226, 106.322114; 
10,410477, 106.333280;
10.406812, 106.322213; </t>
  </si>
  <si>
    <t>RD.TGOR-1424</t>
  </si>
  <si>
    <t xml:space="preserve"> Bình Dương</t>
  </si>
  <si>
    <t>CÔNG TY TNHH MTV THE FRUIT REPUBLIC CẦN THƠ</t>
  </si>
  <si>
    <t>THE FRUIT REPUBLIC CAN THO ONE MEMBER LIMITED COMPANY</t>
  </si>
  <si>
    <t>xã Tân Mỹ, huyện Bắc Tân Uyên, tỉnh Bình Dương</t>
  </si>
  <si>
    <t>Tan My Commune, Bắc Tân Uyên District, Binh Duong Province</t>
  </si>
  <si>
    <t>PH.31.02.03.001</t>
  </si>
  <si>
    <t>bưởi</t>
  </si>
  <si>
    <t>Marteen Siebe Van Wijk</t>
  </si>
  <si>
    <t>12,2</t>
  </si>
  <si>
    <t>1) 11.118371; 106.890841
2) 11.049612; 106.910064
3) 11.050401; 106.902383
4) 11.072480; 106.86726
5). 11.077320;106.901300</t>
  </si>
  <si>
    <t>RD.BDGOR
-0042</t>
  </si>
  <si>
    <t>Vùng trồng Thanh nhãn Phan Hữu Lợi</t>
  </si>
  <si>
    <t>Phan Huu Loi Longan Growing Area</t>
  </si>
  <si>
    <t>Ấp Đông Phước, xã Đông Hiệp, huyện Cờ Đỏ, TP Cần Thơ</t>
  </si>
  <si>
    <t>Dong Phuoc Hamlet, Dong Hiep Commune, Co Do District, Can Tho City</t>
  </si>
  <si>
    <t>DH.12.02.02.003</t>
  </si>
  <si>
    <t>Phan Hữu Lợi
(0918 363379)</t>
  </si>
  <si>
    <t>10.081274, 105.500541
10.082228, 105.500510
10.083116, 105.500494
10.127712, 105.513076
10.128684, 105.514533</t>
  </si>
  <si>
    <t>RD.CTOR-0145</t>
  </si>
  <si>
    <t>Vùng trồng Nhãn Hòa Thạnh</t>
  </si>
  <si>
    <t>Hoa Thanh Longan Orchard</t>
  </si>
  <si>
    <t>Ấp Hòa Thạnh, xã An Phú Thuận, huyện Châu Thành,  tỉnh Đồng Tháp</t>
  </si>
  <si>
    <t>Hoa Thanh hamlet, An Phu Thuan commune, Chau Thanh district, Dong Thap province</t>
  </si>
  <si>
    <t>DA.08.02.03.011</t>
  </si>
  <si>
    <t>Nhãn  Châu Thành (Edor)</t>
  </si>
  <si>
    <t>Nguyễn Tấn Hưng(0339.237.932)</t>
  </si>
  <si>
    <t>10.239481,105.893484;
10.235006,105.900061;
10.244293,105.899664;
10.240880,105.884863;
10.233796,105.887939</t>
  </si>
  <si>
    <t>RD.DTOR-1234</t>
  </si>
  <si>
    <t>Vùng trồng Nhãn Tân Thuận</t>
  </si>
  <si>
    <t>Tan Thuan Longan orchard</t>
  </si>
  <si>
    <t>Ấp Tân Thuận, xã An Phú Thuận, huyện Châu Thành, tỉnh Đồng Tháp</t>
  </si>
  <si>
    <t>Tan Thuan hamlet, An Phu Thuan commune, Chau Thanh district, Dong Thap province</t>
  </si>
  <si>
    <t>DA.08.02.03.010</t>
  </si>
  <si>
    <t>Trương Văn Thông(0345.424.659)</t>
  </si>
  <si>
    <t>10.200707,105.889326;
10.198896,105.889447;
10.196423,105.891892;
10.190522,105.893653;
10.187430,105.886454</t>
  </si>
  <si>
    <t>RD.DTOR-1235</t>
  </si>
  <si>
    <t>Vùng trồng tổ hợp tác nhãn Tân An</t>
  </si>
  <si>
    <t>Growing area of ​​Tan An  Longan Cooperative Group</t>
  </si>
  <si>
    <t>Ấp Tân An, xã An Nhơn, huyện Châu Thành, tỉnh Đồng Tháp</t>
  </si>
  <si>
    <t>Tan An hamlet, An Nhon commune, Chau Thanh district, Dong Thap province</t>
  </si>
  <si>
    <t>DA.08.02.01.028.</t>
  </si>
  <si>
    <t>Nhãn Châu Thành (Idor)</t>
  </si>
  <si>
    <t>Nguyễn Thị Dung(0775.776.390)</t>
  </si>
  <si>
    <t>10. 285628 ,105. 855561;
10. 284594,105. 860728;
10. 280177,105. 861940;
10. 287968,105. 871271;
10. 282777,105. 878119</t>
  </si>
  <si>
    <t>RD.DTOR-1246</t>
  </si>
  <si>
    <t>Vùng trồng tổ hợp tác nhãn Tân Phú</t>
  </si>
  <si>
    <t>Growing area of ​​Tan Phu  Longan Cooperative Group</t>
  </si>
  <si>
    <t>Ấp Tân Phú, xã An Nhơn, huyện Châu Thành, Đồng Tháp</t>
  </si>
  <si>
    <t>Tan Phu hamlet, An Nhon commune, Chau Thanh district, Dong Thap province</t>
  </si>
  <si>
    <t>DA.08.02.01.029</t>
  </si>
  <si>
    <t>Nguyễn Văn Thuận(0385.427.886)</t>
  </si>
  <si>
    <t>10. 270359,105.860108;
10. 267969,105.855569;
10. 272507-105.853413;
10. 266702,105.854602;
10. 262417,105.858948</t>
  </si>
  <si>
    <t>RD.DTOR-1247</t>
  </si>
  <si>
    <t>Vùng trồng tổ hợp tác nhãn Tân Thạnh</t>
  </si>
  <si>
    <t>Growing area of ​​Tan Thanh  Longan Cooperative Group</t>
  </si>
  <si>
    <t>Ấp Tân Thạnh, xã An Nhơn, huyện Châu Thành, tỉnh Đồng Tháp</t>
  </si>
  <si>
    <t>Tan Thanh hamlet, An Nhon commune, Chau Thanh district, Dong Thap province</t>
  </si>
  <si>
    <t>DA.08.02.01.030</t>
  </si>
  <si>
    <t>Nguyễn Hoàng Ân(0385.427.886)</t>
  </si>
  <si>
    <t>10. 275936,105.853143;
10. 269330,105.851796;
10. 268356,105.841916;
10. 272535,105.842014;
10. 267506,105.849563</t>
  </si>
  <si>
    <t>RD.DTOR-1248</t>
  </si>
  <si>
    <t>Vùng trồng tổ hợp tác nhãn An Phú</t>
  </si>
  <si>
    <t>Growing area of ​​ An Phu  Longan Cooperative Group</t>
  </si>
  <si>
    <t>Ấp An Phú, xã An Nhơn, huyện Châu Thành, tỉnh Đồng Tháp</t>
  </si>
  <si>
    <t>An Phu hamlet, An Nhon commune, Chau Thanh district, Dong Thap province</t>
  </si>
  <si>
    <t>DA.08.02.01.031</t>
  </si>
  <si>
    <t>Trần Văn Tâm(0949.566.228)</t>
  </si>
  <si>
    <t>10. 261298,105. 858412;
10. 256596,105. 854976;
10. 253390,105. 856294;
10. 257200,105. 848999;
10. 263140,105. 850623</t>
  </si>
  <si>
    <t>RD.DTOR-1249</t>
  </si>
  <si>
    <t>Vùng trồng tổ hợp tác nhãn An Thạnh</t>
  </si>
  <si>
    <t>Growing area of ​​ An Thanh Longan Cooperative Group</t>
  </si>
  <si>
    <t>Ấp An Thạnh, xã An Nhơn, huyện Châu Thành, tỉnh Đồng Tháp</t>
  </si>
  <si>
    <t>An Thanh hamlet, An Nhon commune, Chau Thanh district, Dong Thap province</t>
  </si>
  <si>
    <t>DA.08.02.01.032.</t>
  </si>
  <si>
    <t>Huỳnh Hữu Long(0907.618.507)</t>
  </si>
  <si>
    <t>10. 263624,105. 845797;
10. 245285,105. 837110;
10. 249527,105. 833347;
10. 257344,105. 843966;
10. 265789,105. 840212</t>
  </si>
  <si>
    <t>RD.DTOR-1250</t>
  </si>
  <si>
    <t>Vùng trồng tổ hợp tác nhãn Tân Hòa</t>
  </si>
  <si>
    <t>Growing area of ​​Tan Hoa  Longan Cooperative Group</t>
  </si>
  <si>
    <t>Ấp Tân Hòa, xã An Nhơn, huyện Châu Thành, tỉnh Đồng Tháp</t>
  </si>
  <si>
    <t>Tan Hoa hamlet, An Nhon commune, Chau Thanh district, Dong Thap province</t>
  </si>
  <si>
    <t>DA.08.02.01.033</t>
  </si>
  <si>
    <t>Trần Trung Ngọc(0383.680.090)</t>
  </si>
  <si>
    <t>10. 269484,105. 884288;
10. 273760,105. 88324;
10. 269667,105. 877214;
10. 266454,105. 873553;
10. 272046,105. 874478</t>
  </si>
  <si>
    <t>RD.DTOR-1251</t>
  </si>
  <si>
    <t>Vùng trồng tổ hợp tác nhãn An Hòa</t>
  </si>
  <si>
    <t>Growing area of An Hoa Longan Cooperative Group</t>
  </si>
  <si>
    <t>Ấp An Hòa, xã An Nhơn, huyện Châu Thành, tỉnh Đồng Tháp</t>
  </si>
  <si>
    <t>An Hoa hamlet, An Nhon commune, Chau Thanh district, Dong Thap province</t>
  </si>
  <si>
    <t>DA.08.02.01.034</t>
  </si>
  <si>
    <t>Huỳnh Văn Nho(0964.627.371)</t>
  </si>
  <si>
    <t>10. 282734,105. 847537;
10. 286052,105. 850163;
10. 275888,105. 861371;
10. 272045,105. 861881;
10. 278301,105. 867980</t>
  </si>
  <si>
    <t>RD.DTOR-1252</t>
  </si>
  <si>
    <t>Xã Dưỡng Điềm, huyện Châu Thành, tỉnh Tiền Giang</t>
  </si>
  <si>
    <t>Duong Diem Commune, Chau Thanh Distrist, Tien Giang Provice</t>
  </si>
  <si>
    <t>DA.'03.07.08.002</t>
  </si>
  <si>
    <t>10.400880, 106,202565; 
10.401330, 106,202089; 
10.401240, 106,194930, 
10,400090, 106.195358; 
10.398570, 106.205592</t>
  </si>
  <si>
    <t>RD.TGOR-1426</t>
  </si>
  <si>
    <t>Công ty TNHH Chiếu Xạ Toàn Phát</t>
  </si>
  <si>
    <t>Toan Phat Irradiation company limited</t>
  </si>
  <si>
    <t>Ấp Cầu Kinh, xã An Lục Long, huyện Châu Thành, tỉnh Long An</t>
  </si>
  <si>
    <t>Cau Kinh hamlet, An Luc Long commune, Chau Thanh district, Long An province</t>
  </si>
  <si>
    <t>AA.02.01.02.007.</t>
  </si>
  <si>
    <t>Vương Đình Quỳnh Hiếu
(0914 425 111)</t>
  </si>
  <si>
    <t>10.408514;106.464945
10.408264;106.457218,
10,412139;106,455061,
10,412139;106,455061,
10.412079;106.462805</t>
  </si>
  <si>
    <t>RD.LAOR-0182</t>
  </si>
  <si>
    <t>Ấp Mỹ Xuân, xã Dương Xuân Hội và ấp Long Thành, xã Long Trì, huyện Châu Thành, tỉnh Long An</t>
  </si>
  <si>
    <t>My Xuan hamlet, Duong Xuan Hoi commune and Long Thanh hamlet, Long Tri commune, Chau Thanh district, Long An province</t>
  </si>
  <si>
    <t>AB.02.01.06.008</t>
  </si>
  <si>
    <t>10.416884;106.453427,
10.431363;106.452714,
10.434727;106.453982,
10.431861;10645284,
10.435428;106.454958</t>
  </si>
  <si>
    <t>RD.LAOR-0183</t>
  </si>
  <si>
    <t>Công ty TNHH Trái cây Michi</t>
  </si>
  <si>
    <t>Michi Fruit Company Limited</t>
  </si>
  <si>
    <t>Thôn Hiệp Tiến, xã Tân Tiến, Thị xã La  Gi, tỉnh Binh Thuận, Việt Nam</t>
  </si>
  <si>
    <t>Hiep Tien hamlet, Tan Tien commune, La Gi town, Binh Thuan province, Viet Nam</t>
  </si>
  <si>
    <t>AA.01.10.02.001 </t>
  </si>
  <si>
    <t>Phạm Trường Duy
(0945878782)</t>
  </si>
  <si>
    <t>10.715648,107.831431; 10.716959, 107.830010; 10.716146, 107.832156; 10.714858, 107.832154; 10.714857, 107.832882; 10.715242, 107.833490; 10.716312, 107.833978; 10.716948, 107.795499</t>
  </si>
  <si>
    <t>RD.BTHOR-0371</t>
  </si>
  <si>
    <t>Công ty cổ phần Dragon Foods</t>
  </si>
  <si>
    <t>Dragon Foods Joint Stock Company</t>
  </si>
  <si>
    <t>Thôn Hiệp Hoà, xã Tân Thuận, huyện Hàm Thuận Nam, tỉnh Binh Thuận, Việt Nam</t>
  </si>
  <si>
    <t>Hiep Hoa hamlet, Tan Thuan commune, Ham Thuan Nam district, Binh Thuan province, Viet Nam</t>
  </si>
  <si>
    <t>AA.01.01.11.005</t>
  </si>
  <si>
    <t>Lê Văn Hiển
(0898798009)</t>
  </si>
  <si>
    <t>10.776353,107.852615; 10.778655, 107.851541; 10.77773, 107.854776; 10.772763, 107.852336; 10.773077, 107.850709</t>
  </si>
  <si>
    <t>RD.BTHOR-0372</t>
  </si>
  <si>
    <t>Thanh long Đức Tiến</t>
  </si>
  <si>
    <t>Duc Tien  dragon fruit</t>
  </si>
  <si>
    <t>Thôn Hiệp Nghĩa, xã Tân Thuận, huyện Hàm Thuận Nam, tỉnh Binh Thuận, Việt Nam</t>
  </si>
  <si>
    <t>Hiep Nghĩa hamlet, Tan Thuan commune, Ham Thuan Nam district, Binh Thuan province, Viet Nam</t>
  </si>
  <si>
    <t>AA.01.01.11.006</t>
  </si>
  <si>
    <t>Nguyễn Đức Tiến
(0983681093)</t>
  </si>
  <si>
    <t>10.797113,107.884105; 10.797129, 107.886979; 10.798234, 107.886788; 10.795149, 107.884047; 10.797757, 107.882741</t>
  </si>
  <si>
    <t>RD.BTHOR-0373</t>
  </si>
  <si>
    <t>Công ty TNHH  XNK Tân Lực</t>
  </si>
  <si>
    <t>Tan Luc Import and Export Company Limited</t>
  </si>
  <si>
    <t>Thôn Hiệp Nhơn, Hiệp Nghĩa, xã Tân Thuận, huyện Hàm Thuận Nam, tỉnh Binh Thuận</t>
  </si>
  <si>
    <t>Hiep Nhon, Hiep Nghia  hamlet, Tan Thuan  commune, Ham Thuan Nam  district, Binh Thuan province, Viet Nam</t>
  </si>
  <si>
    <t>AA.01.01.11.007</t>
  </si>
  <si>
    <t>Huỳnh Công Hồ
(0969547700)</t>
  </si>
  <si>
    <t>10.766746, 107.884949; 10.768227, 107.865101; 10.765266, 107.885671; 10.789970, 107.903433; 10.789128, 107.904600; 10.788697, 107.902554</t>
  </si>
  <si>
    <t>RD.BTHOR-0376</t>
  </si>
  <si>
    <t>Trang trại Hùng Linh</t>
  </si>
  <si>
    <t>Hung Linh Farm</t>
  </si>
  <si>
    <t>Thôn Minh Hoà, xã Hàm Minh, huyện Hàm Thuận Nam, tỉnh Binh Thuận, Việt Nam</t>
  </si>
  <si>
    <t>AA.01.01.01.030</t>
  </si>
  <si>
    <t>Trần Phi Hùng
(0966010626)</t>
  </si>
  <si>
    <t>10.869376,107.906141; 10.867153, 107.905711; 10.867302, 107.906891; 10.871640, 107.906576; 10.871726, 107.905292</t>
  </si>
  <si>
    <t>RD.BTHOR-0377</t>
  </si>
  <si>
    <t>Tổ hợp tác sản xuất cây ăn trái Thới Hưng</t>
  </si>
  <si>
    <t>Thoi Hung Fruit Tree Production Cooperative</t>
  </si>
  <si>
    <t>Ấp Thới Hưng, xã Giai Xuân, huyện Phong Điền, TP Cần Thơ</t>
  </si>
  <si>
    <t>Thoi Hung Hamlet, Giai Xuan Commune, Phong Dien District, Can Tho City</t>
  </si>
  <si>
    <t>FA.12.03.03.002</t>
  </si>
  <si>
    <t>Vú sữa lò rèn</t>
  </si>
  <si>
    <t>Hồ Minh Chiến
(0977 397080)</t>
  </si>
  <si>
    <t>10.0342186, 105.6662908
10.0375024, 105.668940
10.0442831, 105.6688490
10.0368395, 105.6698838
10.0454717, 105.6727014</t>
  </si>
  <si>
    <t>RD.CTOR-0147</t>
  </si>
  <si>
    <t>FB.'03.07.08.001</t>
  </si>
  <si>
    <t>Vú sữa tím</t>
  </si>
  <si>
    <t>10.388440, 106,212960; 
10.393860, 106,205010; 10,390280,106.205960; 10.386680,106,208290;
10.390241, 106.206011</t>
  </si>
  <si>
    <t>RD.TGOR-1425</t>
  </si>
  <si>
    <t>Xã Hữu Đạo, huyện Châu Thành, tỉnh Tiền Giang</t>
  </si>
  <si>
    <t>Huu Dao Commune, Chau Thanh Distrist, Tien Giang Provice</t>
  </si>
  <si>
    <t>FC.03.07.02.003</t>
  </si>
  <si>
    <t>Vú sữa bơ</t>
  </si>
  <si>
    <t>10.373414, 106.199450; 
10.379519, 106.198126, 
10.377901, 106.197071; 
10.394371, 106.199841;
10.381526, 106.200588</t>
  </si>
  <si>
    <t>RD.TGOR-1427</t>
  </si>
  <si>
    <t>Công ty TNHH DT-PRO</t>
  </si>
  <si>
    <t>DT-PRO COMPANY LIMITED</t>
  </si>
  <si>
    <t>Xã Quảng Sơn, huyện Ninh Sơn, Tỉnh Ninh Thuận</t>
  </si>
  <si>
    <t>Quang Son Commune, Ninh Son District, Ninh Thuan Province</t>
  </si>
  <si>
    <t xml:space="preserve">CC.32.01.02.001 </t>
  </si>
  <si>
    <t xml:space="preserve"> Xoài ÚC</t>
  </si>
  <si>
    <t>Nguyễn Đức Trung
ĐT:
0989503796</t>
  </si>
  <si>
    <t>11.739897,108.723180
11.737247,108.724909
11.735741,108.725347
11.739429,108.723415
11.740082,108.719047
11.740365,108.718350
11.737960,108.720590</t>
  </si>
  <si>
    <t>RD.NTOR- 0016</t>
  </si>
  <si>
    <t>An GIang</t>
  </si>
  <si>
    <t>Vùng trồng xoài keo Chú Chín số 1</t>
  </si>
  <si>
    <t>Mr.Nine Keo mango orchard No.1</t>
  </si>
  <si>
    <t>Ấp Phú Thành, xã Phú Hữu, huyện An Phú, tỉnh An Giang</t>
  </si>
  <si>
    <t>Phu Thanh hamlet, Phu Huu commune, An Phu district, An Giang province</t>
  </si>
  <si>
    <t>CE.18.05.03.006</t>
  </si>
  <si>
    <t>Nguyễn Chính Vị (0939731212)</t>
  </si>
  <si>
    <t>10.9086227-105.0886562
10.9095373-105.0904750
10.9097730-105.0916492
10.9061865-105.0869828
10.9038708-105.0895302</t>
  </si>
  <si>
    <t>RD.AGOR-0297</t>
  </si>
  <si>
    <t>Vùng trồng xoài keo Chú Chín số 2</t>
  </si>
  <si>
    <t>Mr.Nine Keo mango orchard No.2</t>
  </si>
  <si>
    <t>CE.18.05.03.007</t>
  </si>
  <si>
    <t>10.9083992-105.0905455
10.9071663-105.0942580
10.9074191-105.0901931
10.9089786-105.0905015
10.9074906-105.0963555</t>
  </si>
  <si>
    <t>RD.AGOR-0298</t>
  </si>
  <si>
    <t>Vùng trồng xoài keo Chú Chín số 3</t>
  </si>
  <si>
    <t>Mr.Nine Keo mango orchard No.3</t>
  </si>
  <si>
    <t>CE.18.05.03.008</t>
  </si>
  <si>
    <t>10.8994539-105.0929011
10.9056759-105.0894877
10.9123057-105.1069703
10.9107488-105.1001494
10.90946413-105.0924488</t>
  </si>
  <si>
    <t>RD.AGOR-0299</t>
  </si>
  <si>
    <t>Công ty TNHH Xuất Nhập Khẩu Hòa Lộc RR</t>
  </si>
  <si>
    <t>Hoa Loc RR Import Export Company Limited</t>
  </si>
  <si>
    <t>Ấp 3, xã Tân Hưng, huyện Cái Bè, tỉnh Tiền Giang</t>
  </si>
  <si>
    <t>3 Hamlet, Tan Hung Commune, Cai Be Distrist, Tien Giang Provice</t>
  </si>
  <si>
    <t>'CD.03.06.08.001</t>
  </si>
  <si>
    <t>Tô Trung Tiến ('0917363568)</t>
  </si>
  <si>
    <t>10.352431, 105.839301;
 10.357911, 105.840803;
 10.328533, 105.836459;
 10.357391, 105.834301;
 10.350936, 105.830971</t>
  </si>
  <si>
    <t>RD.TGOR-1408</t>
  </si>
  <si>
    <t>Vùng trồng xoài Dinh Vạn Phúc 01</t>
  </si>
  <si>
    <t>Mango growing area Dinh Van Phuc 01</t>
  </si>
  <si>
    <t>Ấp Thạnh Lợi, xã Thạnh Hải, huyện Thạnh Phú, tỉnh Bến Tre</t>
  </si>
  <si>
    <t xml:space="preserve">Thanh Loi Hamlet, Thanh Hai Commune, Thanh Phu District, Ben Tre Province </t>
  </si>
  <si>
    <t>CJ.07.04.03.001</t>
  </si>
  <si>
    <t>Xoài tứ quý</t>
  </si>
  <si>
    <t>Trần Văn Dinh (0945.872.427)</t>
  </si>
  <si>
    <t>9.8689700,106.654180 9.869862,106.667383 9.855488,106.656521 9.848024,106.650030 9.863957,106.657998</t>
  </si>
  <si>
    <t>RD.BTOR-0115</t>
  </si>
  <si>
    <t>Hoa Loc RR Import-Export Limited Liability Company</t>
  </si>
  <si>
    <t>Ấp 3, xã Tân Thanh, huyện Cái Bè, tỉnh Tiền Giang</t>
  </si>
  <si>
    <t>3 Hamlet, Tan Thanh Commune, Cai Be Distrist, Tien Giang Provice</t>
  </si>
  <si>
    <t>CA.03.06.06.005</t>
  </si>
  <si>
    <t>Xoài cát chu</t>
  </si>
  <si>
    <t>Tô Trung Tiến (00917363568)</t>
  </si>
  <si>
    <t>10.18340, 105.50180;
 10.18180, 105.50310;
 10.1830, 105.5010;
 10.313092, 105.837526;
 10.309885, 105.844550</t>
  </si>
  <si>
    <t>RD.TGOR-1430</t>
  </si>
  <si>
    <t>LIST OF UNITS PARTICIPATING IN PRECLEARANCE PROGRAM FOR LONGAN EXPORTING TO USA MARKET AND THEIR P.U.C. 
(November, 2024)</t>
  </si>
  <si>
    <t>10.3136699,106.416478710.31727619,106.41486615
 10.312054,106.402134
 10.3135265,10641702337
 10.31491656,106,41424795</t>
  </si>
  <si>
    <t>Công ty TNHH Thương mại Dịch vụ Hoàng Minh Hải</t>
  </si>
  <si>
    <t>Hoang Minh Hai Trading Service Company Limited</t>
  </si>
  <si>
    <t>Ấp Ông Bái, xã An Lục Long, huyện Châu Thành, tỉnh Long An</t>
  </si>
  <si>
    <t>Ong Bai Hamlet, An Luc Long Commune, Chau Thanh District, Long An Province</t>
  </si>
  <si>
    <t>AA.02.01.02. 009</t>
  </si>
  <si>
    <t>Nguyễn Từ Hải
(0979 818 528)</t>
  </si>
  <si>
    <t>10.426187;106.484998,
10.434852;106.500774,
10.426192;106.504935,
10.431185;106.503746,
10.421520;106.498819</t>
  </si>
  <si>
    <t>RD.LAOR-0213</t>
  </si>
  <si>
    <t>AB.02.01.02.008</t>
  </si>
  <si>
    <t>10.426833;106.500910,
10.425569;106.499361,
10.433409;106.497714,
10.427281;106.498973,
10.433129;106.501578</t>
  </si>
  <si>
    <t>RD.LAOR-0272</t>
  </si>
  <si>
    <t>Công ty TNHH XNK Fruit95</t>
  </si>
  <si>
    <t>XNK Fruit95 Company Limited</t>
  </si>
  <si>
    <t>Ấp Long Hưng, ấp Long An, xã Long Trì, huyện Châu Thành, tỉnh Long An</t>
  </si>
  <si>
    <t>Long Hung Hamlet, Long An Hamlet, Long Tri Commune, Chau Thanh District, Long An Province</t>
  </si>
  <si>
    <t>AB.02.01.06.009</t>
  </si>
  <si>
    <t>Bùi Thanh Triển
(0934 016 282)</t>
  </si>
  <si>
    <t>10.25509;106.25220,
10.25472;106.25203,
10.25486;106.25592,
10.25463;106.25423,
10.25512;106.25562</t>
  </si>
  <si>
    <t>RD.LAOR-0273</t>
  </si>
  <si>
    <t xml:space="preserve">Công ty TNHH XNK Nông sản Nam Quang </t>
  </si>
  <si>
    <t>Thôn 3, xã Hồng Sơn, huyện Hàm Thuận Bắc, tỉnh Binh Thuận, Việt Nam</t>
  </si>
  <si>
    <t xml:space="preserve"> Hamlet 3, Hong  Son  commune, Ham Thuan Nam district, Binh Thuan province, Viet Nam</t>
  </si>
  <si>
    <t> AA.01.02.08.006</t>
  </si>
  <si>
    <t>11.108500, 108.223725; 11.106236, 108.229100; 11.105552, 108.226907; 11.106228, 108.224527; 11.106815, 108.226015</t>
  </si>
  <si>
    <t>RD.BTHOR-0382</t>
  </si>
  <si>
    <t> AB.01.02.08.007</t>
  </si>
  <si>
    <t>11.110577, 108.224864; 11.108092, 108.223909; 11.103765, 108.228222; 11.105913, 108.228083; 11.106787, 108.226087</t>
  </si>
  <si>
    <t>RD.BTHOR-0383</t>
  </si>
  <si>
    <t>Tổ sản xuất chôm chôm ấp An Thới, xã An Bình</t>
  </si>
  <si>
    <t>Rambutan production team in An Thoi hamlet, An Binh commune</t>
  </si>
  <si>
    <t>Ấp An Thới, xã An Bình, huyện Long Hồ, tỉnh Vĩnh Long</t>
  </si>
  <si>
    <r>
      <t xml:space="preserve">An Thoi hamlet, An Binh commune, Long Ho </t>
    </r>
    <r>
      <rPr>
        <sz val="10"/>
        <rFont val="Times New Roman"/>
        <family val="1"/>
      </rPr>
      <t>Distrist, Vinh Long Province</t>
    </r>
  </si>
  <si>
    <t>BA.09.02.03.002</t>
  </si>
  <si>
    <t>Trịnh Văn Hoàng 0772832898</t>
  </si>
  <si>
    <t>16,9</t>
  </si>
  <si>
    <t>10.276084:105.969298
10.279211:105.975525
10.287994:105.965085
10.282065:105.96725
10.284937:105.967411</t>
  </si>
  <si>
    <t>RD.VLOR-0143</t>
  </si>
  <si>
    <t>Tổ sản xuất nhãn ấp An Hòa, xã An Bình</t>
  </si>
  <si>
    <t>Longan production group in An Hoa hamlet, An Binh commune</t>
  </si>
  <si>
    <t>Ấp An Hòa, xã An Bình, huyện Long Hồ, tỉnh Vĩnh Long</t>
  </si>
  <si>
    <r>
      <t xml:space="preserve">An Hoa hamlet, An Binh commune, Long Ho </t>
    </r>
    <r>
      <rPr>
        <sz val="10"/>
        <rFont val="Times New Roman"/>
        <family val="1"/>
      </rPr>
      <t>Distrist, Vinh Long Province</t>
    </r>
  </si>
  <si>
    <t>DA.09.02.03.003</t>
  </si>
  <si>
    <t>Nguyễn Thanh Sơn0799541330</t>
  </si>
  <si>
    <t>39,64</t>
  </si>
  <si>
    <t>10.286928:105.944144
10.27457:105.966745
10.291479:105.947920
10.262594:105.966158
10.291369:105.947912</t>
  </si>
  <si>
    <t>RD.VLOR-0201</t>
  </si>
  <si>
    <t>Tổ sản xuất nhãn ấp An Long, xã An Bình</t>
  </si>
  <si>
    <t>Longan production group in An Long hamlet, An Binh commune</t>
  </si>
  <si>
    <t>Ấp An Long, xã An Bình, huyện Long Hồ, tỉnh Vĩnh Long</t>
  </si>
  <si>
    <r>
      <t xml:space="preserve">An Long hamlet, An Binh commune, Long Ho </t>
    </r>
    <r>
      <rPr>
        <sz val="10"/>
        <rFont val="Times New Roman"/>
        <family val="1"/>
      </rPr>
      <t>Distrist, Vinh Long Province</t>
    </r>
  </si>
  <si>
    <t>DA.09.02.03.004</t>
  </si>
  <si>
    <t>Nguyễn Văn Công0933494439</t>
  </si>
  <si>
    <t>49,15</t>
  </si>
  <si>
    <t>10.292296:105.960778
10.290138:105.95694
10.28654:105.94256
10.288135:105.943328
10.29338:105.95395</t>
  </si>
  <si>
    <t>RD.VLOR-0202</t>
  </si>
  <si>
    <t>BRVT</t>
  </si>
  <si>
    <t>Công Ty TNHH TMDV  Ánh Dương Sao</t>
  </si>
  <si>
    <t>ANH DUONG SAO CO.,LTD</t>
  </si>
  <si>
    <t>Ấp Trang Hoàng xã Bông Trang, huyện Xuyên Mộc, tỉnh Bà Rịa - Vũng Tàu</t>
  </si>
  <si>
    <t>Trang Hoang Hamlet Bong Trang commune, Xuyen Moc district, Ba Ria - Vung Tau province</t>
  </si>
  <si>
    <t>DH.05.02.03.001</t>
  </si>
  <si>
    <t xml:space="preserve">036.243.9292 </t>
  </si>
  <si>
    <t>10560767107456198;10568947107459357;10556415107454904;1057095107461442;10556390107460299</t>
  </si>
  <si>
    <t>RD.BVOR-0052</t>
  </si>
  <si>
    <t>Vùng trồng nhãn An Ninh 2</t>
  </si>
  <si>
    <t>An Ninh 2 Longan Orchard</t>
  </si>
  <si>
    <t>Ấp An Ninh, xã An Khánh, huyện Châu Thành, tỉnh Đồng Tháp</t>
  </si>
  <si>
    <t>An Ninh Hamlet, An Khanh Commune, Chau Thanh District, Dong Thap Province</t>
  </si>
  <si>
    <t>DA.08.02.05.006</t>
  </si>
  <si>
    <t>Lê Thị Thanh Bình(0982.747.578)</t>
  </si>
  <si>
    <t>10.227636,105.883847;
10.220771,105.868703;
10.225839,105.868730;
10.214629,105.870126;
10.212625,105.871867</t>
  </si>
  <si>
    <t>RD.DTOR-1282</t>
  </si>
  <si>
    <t>Vùng trồng nhãn Tân Bình</t>
  </si>
  <si>
    <t>Tan Binh Longan Orchard</t>
  </si>
  <si>
    <t>Ấp Phú An, xã Tân Bình, huyện Châu Thành, tỉnh Đồng Tháp</t>
  </si>
  <si>
    <t>Phu An Hamlet, Tan Binh, Commune, Chau Thanh District, Dong Thap Province</t>
  </si>
  <si>
    <t>DA.08.02.07.003</t>
  </si>
  <si>
    <t>Trần Quang Thoại(0919 542 478)</t>
  </si>
  <si>
    <t>10.265096,105.784932;
10.267447,105.801434;
10.265973,105.801085;
10.265328,105.779524;
10.261061,105.786464</t>
  </si>
  <si>
    <t>RD.DTOR-1277</t>
  </si>
  <si>
    <t>Vùng trồng xoài cát Hòa Lộc Tân Phú Trung</t>
  </si>
  <si>
    <t>Hoa Loc Tan Phu Trung mango Orchard</t>
  </si>
  <si>
    <t>Ấp Tân Hòa, xã Tân Phú Trung, huyện Châu Thành, tỉnh Đồng Tháp</t>
  </si>
  <si>
    <t>Tan Hoa Hamlet, Tan Phu Trung Commune, Chau Thanh District, Dong Thap Province</t>
  </si>
  <si>
    <t>CB.08.02.02.002</t>
  </si>
  <si>
    <t>Xoài Cát Hòa Lộc</t>
  </si>
  <si>
    <t>Lê Phú Bình(0849.392.938)</t>
  </si>
  <si>
    <t>11,6</t>
  </si>
  <si>
    <t>174,0</t>
  </si>
  <si>
    <t>10.206888,105.726213;
10.220975,105.719625;
10.252436,105.743301;
10.248176,105.750321;
10.234061,105.740308</t>
  </si>
  <si>
    <t>RD.DTOR-1269</t>
  </si>
  <si>
    <t>Vùng trồng xoài tượng da xanh Công ty TNHH TM-DV Ánh Dương Sao</t>
  </si>
  <si>
    <t>Anh Duong Sao mango Orchard</t>
  </si>
  <si>
    <t>Ấp Trung, xã Mỹ Hiệp, huyện Chợ Mới, tỉnh An Giang</t>
  </si>
  <si>
    <t>Trung hamlet, My Hiep commune, Cho Moi district, An Giang province</t>
  </si>
  <si>
    <t>CD.18.05.04.015</t>
  </si>
  <si>
    <t>Xoài tượng da xanh Xoài ba màu</t>
  </si>
  <si>
    <t>Phan Nhật Tú(02835353231)</t>
  </si>
  <si>
    <t>150-202</t>
  </si>
  <si>
    <t>10.497137, 105.532752
10.496680, 105.532782
10.496568, 105.531881
10.492993, 105534120
10.496904, 105.532025</t>
  </si>
  <si>
    <t>RD.AGOR-0309</t>
  </si>
  <si>
    <t>Vùng trồng xoài ba màu Công ty TNHH DT-PRO</t>
  </si>
  <si>
    <t>DT-PRO mango Orchard</t>
  </si>
  <si>
    <t>Khóm Mỹ Thuận, thị trấn Mỹ Luông, huyện Chợ Mới, tỉnh An Giang</t>
  </si>
  <si>
    <t>My Thuan hamlet, My Luong town, Cho Moi district, An Giang province</t>
  </si>
  <si>
    <t>CD.18.05.02.002</t>
  </si>
  <si>
    <t>Nguyễn Đức Trung(0989503794)</t>
  </si>
  <si>
    <t>400-503</t>
  </si>
  <si>
    <t>10.504245, 105.481232
10.502775, 105.479653
10.500012, 105.481177
10.505998, 105.477954
10.505004, 105.478903</t>
  </si>
  <si>
    <t>Khanh Hoa</t>
  </si>
  <si>
    <t>Công ty TNHH xuất nhập khẩu Khánh Hòa Phát</t>
  </si>
  <si>
    <t>Khanh Hoa Phat Import-Export Company Limited</t>
  </si>
  <si>
    <t>Thôn Tân Thành, xã Cam Thành Bắc, huyện Cam Lâm, tỉnh Khánh Hòa</t>
  </si>
  <si>
    <t>Tan Thanh village, Cam Thanh Bac commune, Cam Lam district, Khanh Hoa province</t>
  </si>
  <si>
    <t>CC.11.01.07.003</t>
  </si>
  <si>
    <t>Võ Thị Mỹ Hòa (0917224768)</t>
  </si>
  <si>
    <t>Hợp tác xã Trái cây GAP Chợ Mới</t>
  </si>
  <si>
    <t>CI.18.05.04.016</t>
  </si>
  <si>
    <t>Xoài thái</t>
  </si>
  <si>
    <t>Trần Quang Trường An(0947610949)</t>
  </si>
  <si>
    <t>10.519756-105.526027
10.519769-105.527626
10.522979-105.533089
10.522950-105.531500
10.526411-105.517718</t>
  </si>
  <si>
    <t>RD.AGOR-0305</t>
  </si>
  <si>
    <t>Hộ kinh doanh Ngô Bá Tòng</t>
  </si>
  <si>
    <t>Ngo Ba Tong Orchard</t>
  </si>
  <si>
    <t>Ấp 4, xã Vĩnh Xương, Tx Tân Châu, An Giang</t>
  </si>
  <si>
    <t>7 hamlet, Vinh Xuong commune, Tan Chau town, An Giang province</t>
  </si>
  <si>
    <t>CE.18.02.01.006</t>
  </si>
  <si>
    <t>Ngô Bá Tòng(0977776783)</t>
  </si>
  <si>
    <t>10.887177-105.168157
10.879317-105.165311
10.883393-105.166166
10.878203-105.163542
10.879466-105.160378</t>
  </si>
  <si>
    <t>RD.AGOR-0306</t>
  </si>
  <si>
    <t>Công ty TNHH nông sản Nhà Huỳnh</t>
  </si>
  <si>
    <t>Nha Quynh agricultural Company limited Orchard</t>
  </si>
  <si>
    <t>Ấp 2, 3, 4, xã Vĩnh Xương, Tx Tân Châu, An Giang</t>
  </si>
  <si>
    <t>2, 3, 4 hamlet, Vinh Xuong commune, Tan Chau town, An Giang province</t>
  </si>
  <si>
    <t>CE.18.02.01.007</t>
  </si>
  <si>
    <t>Huỳnh Công Toàn(0984873878)</t>
  </si>
  <si>
    <t>10.898262-105.160986
10.897847-105.164319
10.896229-105.163899
10.890025-105.162846
10.897506-105.161910</t>
  </si>
  <si>
    <t>RD.AGOR-0307</t>
  </si>
  <si>
    <t>Phát triển bền vững cùng xoài keo</t>
  </si>
  <si>
    <t>Keo mango sustainable development</t>
  </si>
  <si>
    <t>khóm Tân Thạnh, thị trấn Long Bình, huyện An Phú, tỉnh An Giang</t>
  </si>
  <si>
    <t>Tan Thanh hamlet, Long Binh town, An Phu district, An Giang province</t>
  </si>
  <si>
    <t>CE.18.04.01.004</t>
  </si>
  <si>
    <t>Võ Văn Vũ (0979474997)</t>
  </si>
  <si>
    <t>150-203</t>
  </si>
  <si>
    <t>10.947346-105.095171
10.951166-105.097062
10.943453-105.099537
10.942800-105.094516
10.951190-105.094646</t>
  </si>
  <si>
    <t>RD.AGOR-0310</t>
  </si>
  <si>
    <t>Công ty TNHH xuất nhập khẩu hòa lộc RR</t>
  </si>
  <si>
    <t>Hoa Loc RR import export</t>
  </si>
  <si>
    <t>Ấp Búng Bình Thiên, xã Quốc Thái, huyện An Phú, tỉnh An Giang</t>
  </si>
  <si>
    <t>Bung Binh Thien hamlet, Quoc Thai commune, An Phu district, An Giang province</t>
  </si>
  <si>
    <t>CE.18.04.05.001</t>
  </si>
  <si>
    <t>Tô Trung Tiến (0917363568)</t>
  </si>
  <si>
    <t>300-403</t>
  </si>
  <si>
    <t>10.915572-105.072658
10.914592-105.077338
10.913937-105.071631
10.917865-105.078254
10.915700-105.072848</t>
  </si>
  <si>
    <t>VÙNG TRỒNG XOÀI TỨ QUÝ - TRẦN VĂN TRỌNG</t>
  </si>
  <si>
    <t>TU QUY OF MANGO GROWING AREA - TRAN VAN TRONG</t>
  </si>
  <si>
    <t>Ấp Thạnh Lợi và Thạnh Hòa, xã Thạnh Phong, huyện Thạnh Phú, tỉnh Bến Tre</t>
  </si>
  <si>
    <t xml:space="preserve">Thanh Loi and Thanh Hoa Hamlet, Thanh Phong Commune, Thanh Phu District, Ben Tre Province </t>
  </si>
  <si>
    <t>CJ.07.04.01.011</t>
  </si>
  <si>
    <t>Trần Văn Trọng (0961.939.445)</t>
  </si>
  <si>
    <t>9.829740,106.640960; 9.821360,106.634025; 9.821004,106.633249; 9.834986,106.635966; 9.828769,106.640362</t>
  </si>
  <si>
    <t>RD.BTOR-0258</t>
  </si>
  <si>
    <t>VÙNG TRỒNG XOÀI TỨ QUÝ - LƯU THỊ BÍCH TUYỀN</t>
  </si>
  <si>
    <t>TU QUY OF MANGO GROWING AREA - LUU THI BICH TUYEN</t>
  </si>
  <si>
    <t>Ấp Thạnh Lợi và Thạnh Phước, xã Thạnh Phong, huyện Thạnh Phú, tỉnh Bến Tre</t>
  </si>
  <si>
    <t xml:space="preserve">Thanh Loi and Thanh Phuoc Hamlet, Thanh Phong Commune, Thanh Phu District, Ben Tre Province </t>
  </si>
  <si>
    <t>CJ.07.04.01.012</t>
  </si>
  <si>
    <t>Lưu Thị Bích Tuyền (0985.217.434)</t>
  </si>
  <si>
    <t>9.837919,106.613534; 9.835406,106.612858; 9.852968,106.631555; 9.841506,106.643781; 9.848538,106.625303</t>
  </si>
  <si>
    <t>RD.BTOR-0259</t>
  </si>
  <si>
    <t>VÙNG TRỒNG XOÀI THÀNH LUÂN 01</t>
  </si>
  <si>
    <t>MANGO GROWING AREA THANH LUAN 01</t>
  </si>
  <si>
    <t xml:space="preserve">Thanh Hai Commune, Thanh Phu District, Ben Tre Province </t>
  </si>
  <si>
    <t>CJ.07.04.03.002</t>
  </si>
  <si>
    <t>Nguyễn Thành Luân (0918.109.908)</t>
  </si>
  <si>
    <t>9.858048,106.604863; 9.875812,106.647325; 9.870433,106.648210; 9.858596,106.642716; 9.860673,106.641380</t>
  </si>
  <si>
    <t>RD.BTOR-0268</t>
  </si>
  <si>
    <t>Vùng trồng xoài tượng da xanh ấp Tân Thới</t>
  </si>
  <si>
    <t>Green-skinned mango growing area in Tan Thoi Hamlet</t>
  </si>
  <si>
    <t>Ấp Tân Thới, xã Tân Quới, huyện Thanh Bình, tỉnh Đồng Tháp</t>
  </si>
  <si>
    <t>Tan Thoi Hamlet, Tan Quoi Commune, Thanh Binh District, Dong Thap Province</t>
  </si>
  <si>
    <t>CD.08.02.07.004</t>
  </si>
  <si>
    <t>Nguyễn Văn Ngần(0383 979 119)</t>
  </si>
  <si>
    <t>10.6886004,105.373240; 
10.6894909,105.368827; 
10.688947,105.3726465; 10.6858329,105.369477; 
10.6674016,105.373047; 
10.6677436,105.373513; 
10.6898972,105.3742015</t>
  </si>
  <si>
    <t>RD.DTOR-1278</t>
  </si>
  <si>
    <t>Vùng trồng xoài ấp Trung</t>
  </si>
  <si>
    <t>Mango growing area Trung Hamlet</t>
  </si>
  <si>
    <t>Ấp Trung, xã Tân Quới, huyện Thanh Bình, tỉnh Đồng Tháp</t>
  </si>
  <si>
    <t>Trung Hamlet, Tan Quoi Commune, Thanh Binh District, Dong Thap Province</t>
  </si>
  <si>
    <t>CB.08.03.04.004</t>
  </si>
  <si>
    <t>Lê Thanh Quy(0932 919 953)</t>
  </si>
  <si>
    <t>10.6441788,105.388244; 
10.6540566,105.368738; 10.6528392,105.384898; 
10.6572936,105.368862; 
10.6547644,105.3868581</t>
  </si>
  <si>
    <t>RD.DTOR-0055</t>
  </si>
  <si>
    <t>Hợp tác xã du lịch cộng đồng sinh thái Đồng Cao</t>
  </si>
  <si>
    <t>Dong Cao ecological community tourism cooperative</t>
  </si>
  <si>
    <t>Thôn Gà, xã Vân Sơn, huyện Sơn Động, Bắc Giang</t>
  </si>
  <si>
    <t xml:space="preserve">Ga village, Van Son commune,Son Dong district, Bac Giang province  </t>
  </si>
  <si>
    <t>PB.16.04.01.002</t>
  </si>
  <si>
    <t>Nguyễn Quang Tường</t>
  </si>
  <si>
    <t xml:space="preserve"> 1/ 21.408809; 106.915167                       2/ 21.410456; 106.913577     3/  21.412804;106.915771        4/ 21.408248; 106.917690      5/ 21.410621; 106.915605 </t>
  </si>
  <si>
    <t>RD. BGOR.0431</t>
  </si>
  <si>
    <t>Tay Ninh</t>
  </si>
  <si>
    <t>Nông trại Cường Niên</t>
  </si>
  <si>
    <t>Cuong Nien Farm</t>
  </si>
  <si>
    <t>Ấp Thanh Hiệp, xã Thạnh Bắc, huyện Tân Biên, tỉnh Tây Ninh</t>
  </si>
  <si>
    <t>Thanh Hiep Hamlet, Thanh Bac Commune, Tan Bien District, Tay Ninh Province</t>
  </si>
  <si>
    <t>PB.04.03.03.001</t>
  </si>
  <si>
    <t>Nguyễn Thanh Cường(0946721007)</t>
  </si>
  <si>
    <t>11.645728 106.095493
11.646492 106.099684
11.639692 106.100937
11.639532 106.097711
11.642642 106.098441</t>
  </si>
  <si>
    <t>RD.TNOR-0169</t>
  </si>
  <si>
    <t>Tien GIang</t>
  </si>
  <si>
    <t>Công ty TNHH XNK Nông Sản Dinh Vạn Phúc</t>
  </si>
  <si>
    <t>Dinh Van Phuc Agricultural Products Import Export Company Limited</t>
  </si>
  <si>
    <t>PB.03.07.01.002</t>
  </si>
  <si>
    <t>Trần Văn Dinh (0945872427)</t>
  </si>
  <si>
    <t>10.412178, 106.336575; 10.416536, 106.333373; 10.416530, 106.332843; 10.403973, 106.333065; 10.401008, 106.342291</t>
  </si>
  <si>
    <t>RD.TGOR-1495</t>
  </si>
  <si>
    <t>CÔNG TY  TNHH XNK MYCOHIGHLANDS</t>
  </si>
  <si>
    <t>MYCOHIGHLANDS IMPORT EXPORT COMPANY LIMITED</t>
  </si>
  <si>
    <t>PB.03.07.01.003</t>
  </si>
  <si>
    <t>Võ Tấn Tài (0866140163)</t>
  </si>
  <si>
    <t>10.409546, 106.341397; 10.409068, 106.338888; 10.415612, 106.331577; 10.402760, 106.324946; 10.410477, 106.333280</t>
  </si>
  <si>
    <t>RD.TGOR-1496</t>
  </si>
  <si>
    <t>CÔNG TY TNHH MTV XNK NÔNG SẢN HƯƠNG MIỀN TÂY BẾN TRE</t>
  </si>
  <si>
    <t>HUONG MIEN TAY BEN TRE CO., LTD</t>
  </si>
  <si>
    <t>Xã Tân Thanh Tây, huyện Mỏ Cày Bắc, tỉnh Bến Tre</t>
  </si>
  <si>
    <t>Tan Thanh Tay Commune, Mo Cay Bac District, Ben Tre Province</t>
  </si>
  <si>
    <t>PB.07.06.05.001</t>
  </si>
  <si>
    <t>Bưởi (da xanh)</t>
  </si>
  <si>
    <t>Đàm Phan Hoàng Nhân (0962.508.651)</t>
  </si>
  <si>
    <t>10.16274,106.28515; 10.15872,106.28762; 10.14227,106.27386; 10.15048,106.26296; 10.14617,106.28914</t>
  </si>
  <si>
    <t>RD.BTOR-0267</t>
  </si>
  <si>
    <t>Hòa Bình</t>
  </si>
  <si>
    <t>Hợp tác xã Nông nghiệp xanh Kim Bôi</t>
  </si>
  <si>
    <t>Kim Boi Green Agricultural Cooperative</t>
  </si>
  <si>
    <t>Xóm Gò Tháu, xã Đú Sáng, huyện Kim Bôi, tỉnh Hòa Bình</t>
  </si>
  <si>
    <t>Go Thau Hamlet, Du Sang Commune, Kim Boi district, Hoa Binh Province</t>
  </si>
  <si>
    <t>PC.27.01.03.001</t>
  </si>
  <si>
    <t>Bùi Thanh Sơn 0344037798</t>
  </si>
  <si>
    <t>20.7575165 105.4517542
20.7588098   105.4502176
20.5594318  105.4514729
20.7584433  105.4534245
20.7570698 105.4505633</t>
  </si>
  <si>
    <t>RD.HBOR-0056</t>
  </si>
  <si>
    <r>
      <t xml:space="preserve">Công ty TNHH Sản xuất - Thương mại - Dịch vụ Rồng Đỏ 
Địa chỉ: 54/26/18 Đường Số 21, Phường 8, Quận Gò Vấp, Thành phố Hồ Chí Minh
Người đại diện: Mai Xuân Thìn
Chức vụ: Giám đốc
Điện thoại:0972421616
</t>
    </r>
    <r>
      <rPr>
        <b/>
        <sz val="12"/>
        <rFont val="Times New Roman"/>
        <family val="1"/>
      </rPr>
      <t xml:space="preserve">
RED DRAGON SERVICE TRADING MANUFACTURE CO., LTD
Address: 54/26/18 Street No. 21, Ward 8, Go Vap District, Ho Chi Minh City
Representative: Mr. Mai Xuan Thin
Position: Director
Mobile: 0972421616
</t>
    </r>
    <r>
      <rPr>
        <sz val="12"/>
        <rFont val="Times New Roman"/>
        <family val="1"/>
      </rPr>
      <t xml:space="preserve">
</t>
    </r>
  </si>
  <si>
    <r>
      <rPr>
        <b/>
        <sz val="12"/>
        <rFont val="Times New Roman"/>
        <family val="1"/>
      </rPr>
      <t xml:space="preserve">Vùng trồng bưởi, Thôn 8 
Pomelo Orchard in Hamlet 8
</t>
    </r>
    <r>
      <rPr>
        <sz val="12"/>
        <rFont val="Times New Roman"/>
        <family val="1"/>
      </rPr>
      <t xml:space="preserve">
Thôn 8, xã Đắk Ru, huyện Đắk R'lấp, tỉnh Đắk Nông.
Hamlet 8, Dak Ru commune, Dak R'lap district,  Dak Nong province;
Nhóm 1 nông dân tham gia/ Group of 1 farmer.
Location on Google Map:
1/ 11.877784-107.428335; 
2/ 11.875516-107.425788; 
3/ 11.874286-107.426960;
 4/ 11.876736-107.429866; 
5/ 11.876028-107.427648.
Fruit: Green pomelo variety</t>
    </r>
  </si>
  <si>
    <r>
      <t xml:space="preserve">Hợp tác xã cây ăn quả Quang Thịnh
Địa chỉ: Thôn Trường Thịnh, xã Quang Thịnh, huyện Lạng Giang, tỉnh Bắc Giang.
Người đại diện: Ong khắc Vui
Chức vụ: Giám đốc
Điện thoại: 0345241367. 
</t>
    </r>
    <r>
      <rPr>
        <b/>
        <sz val="12"/>
        <rFont val="Times New Roman"/>
        <family val="1"/>
      </rPr>
      <t xml:space="preserve">Quang Thinh fruit Cooperative 
Address: Hamlet Truong Thinh, Quang Thinh commune, Lang Giang  district, Bac Giang province; 
Representative: Ong Khac Vui
Mobile: 0345241367. 
</t>
    </r>
    <r>
      <rPr>
        <sz val="12"/>
        <rFont val="Times New Roman"/>
        <family val="1"/>
      </rPr>
      <t xml:space="preserve">
</t>
    </r>
  </si>
  <si>
    <r>
      <t xml:space="preserve">Vùng trồng bưởi của xã Thanh Hồng 
Địa chỉ: Thôn Lập Lễ, xã Thanh Hồng, huyện Thanh Hà, tỉnh Hải Dương
Người đại diện: Đỗ Minh Thao
Điện thoại: 0398175721
</t>
    </r>
    <r>
      <rPr>
        <b/>
        <sz val="12"/>
        <rFont val="Times New Roman"/>
        <family val="1"/>
      </rPr>
      <t>Pomelo Orchard in Thanh Hong commune   
Address: Lap Le hamlet, Thanh Hong commune, Thanh Ha district, Hai Duong province;
Representative: Mr Do Minh Thao
Mobile: 0398175721</t>
    </r>
  </si>
  <si>
    <r>
      <t xml:space="preserve">             
HTX dịch vụ Nông nghiệp và phát triển cây ăn quả xã Nhật Tiến
Địa chỉ: Thôn Tân Nhiên, xã Nhật Tiến, huyện Hữu Lũng, tỉnh Lạng Sơn
Người đại diện: Nguyễn Văn Báo
Điện thoại: 0989511957
</t>
    </r>
    <r>
      <rPr>
        <b/>
        <sz val="12"/>
        <rFont val="Times New Roman"/>
        <family val="1"/>
      </rPr>
      <t xml:space="preserve">
Nhat Tien Agriculture  service and  fruit development  Cooperative   
Address: Tan Nhien hamlet, Nhat Tien commune, Huu Lung district, Lang Son province;
Representative: Mr Nguyen Van Bao
Mobile: 0989511957</t>
    </r>
  </si>
  <si>
    <r>
      <t xml:space="preserve">               
Hợp tác xã Dịch vụ sản xuất và kinh doanh bưởi đặc sản xã Bằng Luân
Địa chỉ: Xã Bằng Luân, huyên Đoan Hùng, tỉnh Phú Thọ
Người đại diện: Trần Ngọc Minh
Điện thoại: 0972421616
</t>
    </r>
    <r>
      <rPr>
        <b/>
        <sz val="12"/>
        <rFont val="Times New Roman"/>
        <family val="1"/>
      </rPr>
      <t xml:space="preserve">
Cooperative Service for production and trading of specialty pomelos in Bang Luan commune   
Address: Bang Luan commune, Doan Hung district, Phu Tho province
Representative: Mr Tran Ngoc Minh
Mobile: 0972421616</t>
    </r>
  </si>
  <si>
    <r>
      <t xml:space="preserve">Tổ Hợp tác bưởi Thống Nhất
Địa chỉ: Khu Thống Nhất, xã Đồng Thịnh, huyện Yên Lập, tỉnh Phú Thọ
Người đại diện: Nguyễn Văn Định
Điện thoại: 0389157019
</t>
    </r>
    <r>
      <rPr>
        <b/>
        <sz val="12"/>
        <rFont val="Times New Roman"/>
        <family val="1"/>
      </rPr>
      <t>Thong Nhat Pomelo   Cooperation Group
Address: Thong Nhat hamlet, Dong Thinh commune, Yen Lap district, Phu Tho province
Representative: Mr Nguyen Van Dinh
Mobile: 0389157019</t>
    </r>
  </si>
  <si>
    <r>
      <t xml:space="preserve">Hợp tác xã bưởi Xuân Thủy
Địa chỉ: Khu 3, xã Xuân Thủy, huyện Yên Lập, tỉnh Phú Thọ
Người đại diện: Nguyễn Văn Nên
Điện thoại: 0382481970
</t>
    </r>
    <r>
      <rPr>
        <b/>
        <sz val="12"/>
        <rFont val="Times New Roman"/>
        <family val="1"/>
      </rPr>
      <t xml:space="preserve">
 Xuan Thuy Pomelo Cooperative    
Address: Group 3, Xuan Thuy commune, Yen Lap district, Phu Tho province;                                
Representative: Mr Nguyen Van Nen
Mobile: 0382481970</t>
    </r>
  </si>
  <si>
    <r>
      <t xml:space="preserve">Hợp tác xã sản xuất và kinh doanh bưởi xã Chí Đám
Địa chỉ: Xã Chí Đám, huyện Đoan Hùng, tỉnh Phú Thọ
Người đại diện: Nguyễn Hải Đô
Điện thoại: 0985412008
</t>
    </r>
    <r>
      <rPr>
        <b/>
        <sz val="12"/>
        <rFont val="Times New Roman"/>
        <family val="1"/>
      </rPr>
      <t>Pomelos producing and  trading Cooperative in Chi Dam commune 
Address: Chi Dam commune, Doan Hung district, Phu Tho province                          
Representative: Mr Nguyen Hai Do
Mobile: 0985412008</t>
    </r>
  </si>
  <si>
    <r>
      <t xml:space="preserve">HTX bưởi và dịch vụ tổng hợp Hùng Xuyên
Địa chỉ: Xã Hùng Xuyên, huyện Đoan Hùng, tỉnh Phú Thọ
Người đại diện: Nguyễn Hải Đô
Điện thoại: 0985412008
</t>
    </r>
    <r>
      <rPr>
        <b/>
        <sz val="12"/>
        <rFont val="Times New Roman"/>
        <family val="1"/>
      </rPr>
      <t>Cooperative Pomelo and general service Hung Xuyen 
Address: Hung Xuyen commune, Doan Hung district, Phu Tho province;                         
Representative: Mr Nguyen Hai Do
Mobile: 0985412008</t>
    </r>
  </si>
  <si>
    <r>
      <t xml:space="preserve">Hợp tác xã bưởi và Dịch vụ tổng hợp Chí Đám
Địa chỉ: Xã Chí Đám, huyện Đoan Hùng, tỉnh Phú Thọ
Người đại diện: Phùng Đức Hưởng
Điện thoại: 0983008498
</t>
    </r>
    <r>
      <rPr>
        <b/>
        <sz val="12"/>
        <rFont val="Times New Roman"/>
        <family val="1"/>
      </rPr>
      <t>Chi Dam pomelo and general service Cooperative    
Address: Chi Dam commune, Doan Hung district, Phu Tho province                          
Representative: Mr Phung Duc Huong
Mobile: 0983008498</t>
    </r>
  </si>
  <si>
    <r>
      <t xml:space="preserve">Hợp tác xã bưởi Huyền Thoại Phú Lâm
Địa chỉ: Xã Phú Lâm, huyện Đoan Hùng, tỉnh Phú Thọ
Người đại diện: Nguyễn Văn Thoại
Điện thoại: 0975634175
</t>
    </r>
    <r>
      <rPr>
        <b/>
        <sz val="12"/>
        <rFont val="Times New Roman"/>
        <family val="1"/>
      </rPr>
      <t>Huyen Thoai Phu Lam pomelo cooperative  
Address: Phu Lam commune, Doan Hung district, Phu Tho province                          
Representative: Mr Nguyen Van Thoai
Mobile: 0975634175</t>
    </r>
  </si>
  <si>
    <r>
      <t xml:space="preserve"> Tổ hợp tác sản xuất và kinh doanh bưởi xã Phúc Khánh
Địa chỉ: Xã Chí Đám, huyện Đoan Hùng, tỉnh Phú Thọ
Người đại diện: Trần Văn Tiệp
Điện thoại: 0393520288
</t>
    </r>
    <r>
      <rPr>
        <b/>
        <sz val="12"/>
        <rFont val="Times New Roman"/>
        <family val="1"/>
      </rPr>
      <t>pomelo production and trading Cooperative group in Phuc Khanh commune    Address: Chi Dam commune, Doan Hung district, Phu Tho province                          
Representative: Mr Tran Van Tiep
Mobile: 0393520288</t>
    </r>
  </si>
  <si>
    <r>
      <t xml:space="preserve">Hợp tác xã bưởi và dịch vụ tổng hợp Vân Đồn
Địa chỉ: Xã Vân Đồn, huyện Đoan Hùng, tỉnh Phú Thọ
Người đại diện: Đào Mạnh Đạt
Điện thoại: 0977615695
</t>
    </r>
    <r>
      <rPr>
        <b/>
        <sz val="12"/>
        <rFont val="Times New Roman"/>
        <family val="1"/>
      </rPr>
      <t>Van Don pomelo and general service Cooperative      
Address: Van Don commune, Doan Hung district, Phu Tho province                                                     
Representative: Mr Dao Manh Dat
Mobile: 0977615695</t>
    </r>
  </si>
  <si>
    <r>
      <t xml:space="preserve">Công ty TNHH XNK Trái Cây Chánh Thu 
Địa chỉ: Ấp Nhơn Phú, Xã Hòa Nghĩa, Huyện Chợ Lách, Tỉnh Bến Tre
Người đại diện: Nguyễn Thị Hồng Thu
MST: 1300530313
Điện thoại: 0918148716
Email: chanhthufruit@gmail.com
</t>
    </r>
    <r>
      <rPr>
        <b/>
        <sz val="12"/>
        <color rgb="FFFF0000"/>
        <rFont val="Times New Roman"/>
        <family val="1"/>
      </rPr>
      <t xml:space="preserve">
CHANH THU FRUIT IMPORT &amp; EXPORT COMPANY LIMITED 
Address: Nhon Phu Hamlet, Hoa Nghia Commune, Cho Lach District, Ben Tre Province                       
Representative: Ms Nguyen Thi Hong Thu
Mobile:0918148716
Email: chanhthufruit@gmail.com</t>
    </r>
  </si>
  <si>
    <r>
      <t xml:space="preserve">HTX Nông nghiệp Bưởi da xanh Bến Tre
Địa chỉ: Phước Tự, An Phú, An Thạnh, An Thới, Phước Thạnh, Ấp 3, An Khánh, Huyện Châu Thành, Tỉnh Bến Tre.
Mã số thuế: 1301030426
Người đại diện: Nguyễn Quốc Bảo
Chức vụ: Chủ tịch hội đồng quản trị
Điện thoại: 0913886173
</t>
    </r>
    <r>
      <rPr>
        <b/>
        <sz val="12"/>
        <color rgb="FFFF0000"/>
        <rFont val="Times New Roman"/>
        <family val="1"/>
      </rPr>
      <t>BEN TRE GREEN POMELO  COOPERATIVE 
Address: Phuoc Tu, An Phu, An Thanh, An Thoi, Phuoc Thanh, 3 Hamlet, An Khanh Commune, Chau Thanh District, Ben Tre province.     
Business registration certificate: 1301030426                  
Representative: Mr Nguyen Quoc Bao
Position: Chairman of the Board of Directors
Mobile: 0913886173</t>
    </r>
  </si>
  <si>
    <r>
      <rPr>
        <sz val="12"/>
        <color rgb="FFFF0000"/>
        <rFont val="Times New Roman"/>
        <family val="1"/>
      </rPr>
      <t>Công ty TNHH MTV XNK Nông sản Hương Miền Tây</t>
    </r>
    <r>
      <rPr>
        <sz val="12"/>
        <color theme="1"/>
        <rFont val="Times New Roman"/>
        <family val="1"/>
      </rPr>
      <t xml:space="preserve">
Địa chỉ:  Xã Tam Phước, huyện Châu Thành, tỉnh Bến Tre. 
Người đại diện: Đàm Phan Hoàng Nhân
Chức vụ: Giám đốc
Điện thoại: 0962508651
</t>
    </r>
    <r>
      <rPr>
        <b/>
        <sz val="12"/>
        <color theme="1"/>
        <rFont val="Times New Roman"/>
        <family val="1"/>
      </rPr>
      <t>HUONG MIEN TAY BEN TRE AGRICULTURAL PRODUCTS IMPORT-EXPORT COMPANY LIMITED  
Address: Tam Phuoc commune , Chau Thanh District, Ben Tre province                       
Representative: Mr Dam Phan Hoang Nhan
Position: Director
Mobile: 0913886173</t>
    </r>
  </si>
  <si>
    <r>
      <rPr>
        <sz val="12"/>
        <color rgb="FFFF0000"/>
        <rFont val="Times New Roman"/>
        <family val="1"/>
      </rPr>
      <t>Công ty TNHH MTV XNK Nông sản Hương Miền Tây</t>
    </r>
    <r>
      <rPr>
        <sz val="12"/>
        <color theme="1"/>
        <rFont val="Times New Roman"/>
        <family val="1"/>
      </rPr>
      <t xml:space="preserve">
Địa chỉ:  Xã Tam Phước, huyện Châu Thành, tỉnh Bến Tre. 
Người đại diện: Đàm Phan Hoàng Nhân
Chức vụ: Giám đốc
Điện thoại: 0962508651
</t>
    </r>
    <r>
      <rPr>
        <b/>
        <sz val="12"/>
        <color theme="1"/>
        <rFont val="Times New Roman"/>
        <family val="1"/>
      </rPr>
      <t>HUONG MIEN TAY BEN TRE AGRICULTURAL PRODUCTS IMPORT-EXPORT COMPANY LIMITED   
Address: Tam Phuoc commune, Chau Thanh District, Ben Tre province    
Representative: Mr Dam Phan Hoang Nhan
Position: Director
Mobile: 0913886173</t>
    </r>
  </si>
  <si>
    <r>
      <t xml:space="preserve">Chi nhánh Công ty TNHH Green Powers 
Địa chỉ: Thửa đất 11, tờ bản đồ số 2, ấp 2, Xã Sơn Phú, Huyện Giồng Trôm, Tỉnh Bến Tre. 
Người đại diện: Lý Thị Ngọc Minh
Chức vụ: Giám đốc
Điện thoại: 0907158228
</t>
    </r>
    <r>
      <rPr>
        <b/>
        <sz val="12"/>
        <color theme="1"/>
        <rFont val="Times New Roman"/>
        <family val="1"/>
      </rPr>
      <t xml:space="preserve">Branch of Green Powers Company Limited   
Address: Land plot 11, map sheet No. 2, Hamlet 2, Son Phu Commune, </t>
    </r>
    <r>
      <rPr>
        <b/>
        <sz val="12"/>
        <color rgb="FFFF0000"/>
        <rFont val="Times New Roman"/>
        <family val="1"/>
      </rPr>
      <t>Giong Trom</t>
    </r>
    <r>
      <rPr>
        <b/>
        <sz val="12"/>
        <color theme="1"/>
        <rFont val="Times New Roman"/>
        <family val="1"/>
      </rPr>
      <t xml:space="preserve"> District, Ben Tre Province.                        
Representative: Ms Ly Thi Ngoc Minh
Position: Director
Mobile: 0907158228</t>
    </r>
  </si>
  <si>
    <r>
      <t xml:space="preserve">HTX Nông nghiệp Bưởi da xanh Bến Tre
Địa chỉ: xã An Khánh, Huyện Châu Thành, Tỉnh Bến Tre.
Mã số thuế: 1301030426
Người đại diện: Nguyễn Quốc Bảo
Chức vụ: Chủ tịch hội đồng quản trị
Điện thoại: 0913886173
</t>
    </r>
    <r>
      <rPr>
        <b/>
        <sz val="12"/>
        <color theme="1"/>
        <rFont val="Times New Roman"/>
        <family val="1"/>
      </rPr>
      <t xml:space="preserve">
BEN TRE GREEN POMELO  COOPERATIVE 
Address: An Khanh Commune, Chau Thanh District, Ben Tre province.     
Business registration certificate: 1301030426                  
Representative: Mr Nguyen Quoc Bao
Position: Chairman of the Board of Directors
Mobile: 0913886173</t>
    </r>
  </si>
  <si>
    <r>
      <t xml:space="preserve">Công ty TNHH TM Đầu tư vườn Trí Hải
Địa chỉ: Số 1485, đường Nguyễn Ái Quốc, Khu phố 5, Phường Tân Tiến, THành Phố Biên Hòa, Tỉnh Đồng Nai, Việt Nam. 
Người đại diện: Phan Thái Minh
Điện thoại: 0908845238
</t>
    </r>
    <r>
      <rPr>
        <b/>
        <sz val="12"/>
        <color theme="1"/>
        <rFont val="Times New Roman"/>
        <family val="1"/>
      </rPr>
      <t xml:space="preserve">TRI HAI FRESH FARMS TRADE-INVESTMENT COMPANY LIMITED
Address: No. 1485, Nguyen Ai Quoc Street, Quarter 5, Tan Tien Ward, Bien Hoa Street, Dong Nai Province, Vietnam.
Business registration certificate: 3603632526     
Representative: Mr Phan Thai Minh
</t>
    </r>
    <r>
      <rPr>
        <b/>
        <sz val="12"/>
        <color rgb="FFFF0000"/>
        <rFont val="Times New Roman"/>
        <family val="1"/>
      </rPr>
      <t>Mobile: 0908845238</t>
    </r>
  </si>
  <si>
    <r>
      <t xml:space="preserve">Công ty TNHH TM Đầu tư vườn Trí Hải
Địa chỉ: Số 1485, đường Nguyễn Ái Quốc, Khu phố 5, Phường Tân Tiến, THành Phố Biên Hòa, Tỉnh Đồng Nai, Việt Nam. 
MST: 3603632526
Người đại diện: Phan Thái Minh
Điện thoại: 0908845238
Email: trihai.freshfarm@gmail.com; thaicom@thaicomluxury.com
</t>
    </r>
    <r>
      <rPr>
        <b/>
        <sz val="12"/>
        <color theme="1"/>
        <rFont val="Times New Roman"/>
        <family val="1"/>
      </rPr>
      <t xml:space="preserve">TRI HAI FRESH FARMS TRADE-INVESTMENT COMPANY LIMITED
Address: No. 1485, Nguyen Ai Quoc Street, Quarter 5, Tan Tien Ward, Bien Hoa Street, Dong Nai Province, Vietnam. 
Business registration certificate: 3603632526            
Representative: Mr Phan Thai Minh
</t>
    </r>
    <r>
      <rPr>
        <b/>
        <sz val="12"/>
        <color rgb="FFFF0000"/>
        <rFont val="Times New Roman"/>
        <family val="1"/>
      </rPr>
      <t>Mobile: 0908845238</t>
    </r>
  </si>
  <si>
    <r>
      <t xml:space="preserve">Công ty TNHH DV Nông Nghiệp Lộc Trời 
Mã số doanh nghiệp: 1602115183
Địa chỉ: Ấp Sơn Lập, Xã Vọng Đông, huyện Thoại Sơn, </t>
    </r>
    <r>
      <rPr>
        <sz val="12"/>
        <color rgb="FFFF0000"/>
        <rFont val="Times New Roman"/>
        <family val="1"/>
      </rPr>
      <t xml:space="preserve">tỉnh An Giang </t>
    </r>
    <r>
      <rPr>
        <sz val="12"/>
        <color theme="1"/>
        <rFont val="Times New Roman"/>
        <family val="1"/>
      </rPr>
      <t xml:space="preserve">
Người đại diện: Trương Phan Khải
CHức vụ: Phó Giám đốc
Điện thoại: 0988388837
</t>
    </r>
    <r>
      <rPr>
        <b/>
        <sz val="12"/>
        <color theme="1"/>
        <rFont val="Times New Roman"/>
        <family val="1"/>
      </rPr>
      <t xml:space="preserve">
LOC TROI AGRICUTURE SERVICES COMPANY LIMITED    
Business registration certificate: 1602115183
Address: Son Lap Hamlet, Vong Dong Commune, Thoai Son District, </t>
    </r>
    <r>
      <rPr>
        <b/>
        <sz val="12"/>
        <color rgb="FFFF0000"/>
        <rFont val="Times New Roman"/>
        <family val="1"/>
      </rPr>
      <t xml:space="preserve">An Giang Province  </t>
    </r>
    <r>
      <rPr>
        <b/>
        <sz val="12"/>
        <color theme="1"/>
        <rFont val="Times New Roman"/>
        <family val="1"/>
      </rPr>
      <t xml:space="preserve">                        
Representative: Mr Truong Phan Khai
Position: Deputy Director
Mobile: 0988388837</t>
    </r>
  </si>
  <si>
    <r>
      <t xml:space="preserve">Công ty TNHH DV Nông Nghiệp Lộc Trời 
Mã số doanh nghiệp: 1602115183
Địa chỉ: Ấp Sơn Lập, Xã Vọng Đông, huyện Thoại Sơn, </t>
    </r>
    <r>
      <rPr>
        <sz val="12"/>
        <color rgb="FFFF0000"/>
        <rFont val="Times New Roman"/>
        <family val="1"/>
      </rPr>
      <t xml:space="preserve">tỉnh An Giang </t>
    </r>
    <r>
      <rPr>
        <sz val="12"/>
        <color theme="1"/>
        <rFont val="Times New Roman"/>
        <family val="1"/>
      </rPr>
      <t xml:space="preserve">
Người đại diện: Trương Phan Khải
CHức vụ: Phó Giám đốc
Điện thoại: 0988388837
</t>
    </r>
    <r>
      <rPr>
        <b/>
        <sz val="12"/>
        <color theme="1"/>
        <rFont val="Times New Roman"/>
        <family val="1"/>
      </rPr>
      <t xml:space="preserve">
LOC TROI AGRICUTURE SERVICES COMPANY LIMITED    
Business registration certificate: 1602115183
Address: Son Lap Hamlet, Vong Dong Commune, Thoai Son District, </t>
    </r>
    <r>
      <rPr>
        <b/>
        <sz val="12"/>
        <color rgb="FFFF0000"/>
        <rFont val="Times New Roman"/>
        <family val="1"/>
      </rPr>
      <t>An Giang Province</t>
    </r>
    <r>
      <rPr>
        <b/>
        <sz val="12"/>
        <color theme="1"/>
        <rFont val="Times New Roman"/>
        <family val="1"/>
      </rPr>
      <t xml:space="preserve">                          
Representative: Mr Truong Phan Khai
Position: Deputy Director
Mobile: 0988388838</t>
    </r>
  </si>
  <si>
    <r>
      <t xml:space="preserve">Công ty TNHH DV Nông Nghiệp Lộc Trời 
Mã số doanh nghiệp: 1602115183
Địa chỉ: Ấp Sơn Lập, Xã Vọng Đông, huyện Thoại Sơn, </t>
    </r>
    <r>
      <rPr>
        <sz val="12"/>
        <color rgb="FFFF0000"/>
        <rFont val="Times New Roman"/>
        <family val="1"/>
      </rPr>
      <t xml:space="preserve">tỉnh An Giang </t>
    </r>
    <r>
      <rPr>
        <sz val="12"/>
        <color theme="1"/>
        <rFont val="Times New Roman"/>
        <family val="1"/>
      </rPr>
      <t xml:space="preserve">
Người đại diện: Trương Phan Khải
CHức vụ: Phó Giám đốc
Điện thoại: 0988388837
</t>
    </r>
    <r>
      <rPr>
        <b/>
        <sz val="12"/>
        <color theme="1"/>
        <rFont val="Times New Roman"/>
        <family val="1"/>
      </rPr>
      <t xml:space="preserve">LOC TROI AGRICUTURE SERVICES COMPANY LIMITED    
Business registration certificate: 1602115183
Address: Son Lap Hamlet, Vong Dong Commune, Thoai Son District, </t>
    </r>
    <r>
      <rPr>
        <b/>
        <sz val="12"/>
        <color rgb="FFFF0000"/>
        <rFont val="Times New Roman"/>
        <family val="1"/>
      </rPr>
      <t>An Giang Province</t>
    </r>
    <r>
      <rPr>
        <b/>
        <sz val="12"/>
        <color theme="1"/>
        <rFont val="Times New Roman"/>
        <family val="1"/>
      </rPr>
      <t xml:space="preserve">                          
Representative: Mr Truong Phan Khai
Position: Deputy Director
Mobile: 0988388839</t>
    </r>
  </si>
  <si>
    <r>
      <t xml:space="preserve">bưởi da xanh Sông Xoài
Địa chỉ: Xã Sông Xoài, thị xã Phú Mỹ, Tỉnh Bà Rịa Vũng Tàu.
Người đại diện: Hồ Hoàng Kha 
Điện thoại: '0937457742
</t>
    </r>
    <r>
      <rPr>
        <b/>
        <sz val="12"/>
        <color rgb="FFFF0000"/>
        <rFont val="Times New Roman"/>
        <family val="1"/>
      </rPr>
      <t>Green Pomelo Song Xoai    
Address: Song Xoai Commune, Phu My Town, Ba Ria Vung Tau Province.                     
Representative: Mr Ho Hoang Kha
Mobile:' 0937457742</t>
    </r>
  </si>
  <si>
    <r>
      <t xml:space="preserve">Trang trại Bưởi da xanh hữu cơ Hoàng Long 01
Địa chỉ: Khu phô 3, Phường Hắc dịch, Thị xã Phú Mỹ, Tỉnh Bà Rịa Vũng Tàu.
Người đại diện: Trương Văn Út
Điện thoại: '0903082999
</t>
    </r>
    <r>
      <rPr>
        <b/>
        <sz val="12"/>
        <color rgb="FFFF0000"/>
        <rFont val="Times New Roman"/>
        <family val="1"/>
      </rPr>
      <t>Hoang Long Organic green Pomelo Farm 01   
Address: Area 3,  Hac Dich Ward, Phu My Town, Ba Ria Vung Tau Province.                        
Representative: Truong Van Ut
Mobile:'0903082999</t>
    </r>
  </si>
  <si>
    <r>
      <t xml:space="preserve">Trang trại Bưởi da xanh hữu cơ Hoàng Long 02
Địa chỉ: Khu phô 3, Phường Hắc dịch, Thị xã Phú Mỹ, Tỉnh Bà Rịa Vũng Tàu.
Người đại diện: Trương Văn Út
Điện thoại: '0903082999
</t>
    </r>
    <r>
      <rPr>
        <b/>
        <sz val="12"/>
        <color rgb="FFFF0000"/>
        <rFont val="Times New Roman"/>
        <family val="1"/>
      </rPr>
      <t>Hoang Long Organic green Pomelo Farm 02
Address: Area 3,  Hac Dich Ward, Phu My Town, Ba Ria Vung Tau Province.                        
Representative: Truong Van Ut
Mobile: '0903082999</t>
    </r>
  </si>
  <si>
    <r>
      <t xml:space="preserve">Trang trại Bưởi da xanh hữu cơ Kim Long
Địa chỉ: Khu phô 3, Phường Hắc dịch, Thị xã Phú Mỹ, Tỉnh Bà Rịa Vũng Tàu.
Người đại diện: Trương Văn Út
Điện thoại: 0983008498
</t>
    </r>
    <r>
      <rPr>
        <b/>
        <sz val="12"/>
        <color rgb="FFFF0000"/>
        <rFont val="Times New Roman"/>
        <family val="1"/>
      </rPr>
      <t>Kim Long Organic green Pomelo Far
Address: Area 3,  Hac Dich Ward, Phu My Town, Ba Ria Vung Tau Province.                        
Representative: Truong Van Ut
Mobile: 0983008522</t>
    </r>
  </si>
  <si>
    <r>
      <t xml:space="preserve">Tổ hợp tác sản xuất bưởi Da Xanh Tân Bình
Đại diêị: Nguyễn Văn Mười Một
Điện thoại: '0939719074
</t>
    </r>
    <r>
      <rPr>
        <b/>
        <sz val="12"/>
        <rFont val="Times New Roman"/>
        <family val="1"/>
      </rPr>
      <t>Tan Binh   Pomelo Cooperative Group   
 Representative: Mr Nguyen Van Muoi Mot
: Mobile: '0939719074</t>
    </r>
  </si>
  <si>
    <r>
      <t xml:space="preserve">Tổ hợp tác trồng bưởi xã Tân Phú Trung 
Địa chỉ: Tân Quới, Tân Phú Trung, Huyện Châu Thành, Tỉnh Đồng Tháp.
Người đại diện: Lê Thanh Huy
Chức vụ: Tổ Trưởng
Điện thoại: '037650240
</t>
    </r>
    <r>
      <rPr>
        <b/>
        <sz val="12"/>
        <rFont val="Times New Roman"/>
        <family val="1"/>
      </rPr>
      <t>Tan Phu Trung Pomelo  Cooperative Group   
Address: Tan Quoi, Tan Phu Trung Commune, Chau Thanh Distrcit, Dong Thap province                       
Representative: Mr Le Thanh Huy
Position: Team Leader
Mobile: '037650240</t>
    </r>
  </si>
  <si>
    <r>
      <t>Vùng trồng bưởi da xanh hộ Phan Thị Út
Địa chỉ: Ấp Gò Bói, Xã Tân Hộ Cơ , huyện Tân Hồng, Tỉnh Đồng Tháp
Người đại diện: Phan Thị Út
Điện thoại: 0352786082
G</t>
    </r>
    <r>
      <rPr>
        <b/>
        <sz val="12"/>
        <rFont val="Times New Roman"/>
        <family val="1"/>
      </rPr>
      <t>reen Pomelo Orchard of Ms. Phan Thi Ut
Address: Go Boi Hamlet, Tan Ho Co Commune, Tan Hong District, Dong Thap Province
Representative: Ms Phan Thi Ut
Mobile: 0352786082</t>
    </r>
  </si>
  <si>
    <r>
      <t xml:space="preserve">Hợp tác xã dịch vụ nông nghiệp tổng hợp Thới Sơn. 
Địa chỉ: ấp Thới Hòa, xã Thới Sơn, Thành phố Mỹ Tho, Tỉnh Tiền Giang.
Người đại diện: Trần Công Định
Điện thoại: '0919647043
</t>
    </r>
    <r>
      <rPr>
        <b/>
        <sz val="12"/>
        <rFont val="Times New Roman"/>
        <family val="1"/>
      </rPr>
      <t>Thoi Son General Agricultural Service Cooperative.
Address: Hamlet Thoi Hoa, Thoi Son Commune, My Tho City, Tien Giang province.                   
Representative: Mr Tran Cong Dinh
Mobile: '0919647043</t>
    </r>
  </si>
  <si>
    <r>
      <t xml:space="preserve"> HTX Nông nghiệp KD tổng hợp Tân Mỹ Chánh
Địa chỉ: xã Tân Mỹ Chánh, Tp. Mỹ Tho, tỉnh Tiền Giang.
Người đại diện: Nguyễn Ngọc Thành
Chức vụ: Giám đốc
Mã số đăng ký kinh doanh: 53010700005
Điện thoại: '0988152491
 </t>
    </r>
    <r>
      <rPr>
        <b/>
        <sz val="12"/>
        <rFont val="Times New Roman"/>
        <family val="1"/>
      </rPr>
      <t>Tan My Chanh General Business Agricultural Cooperative 
Address:Tan My Chanh Commune, City. My Tho, Tien Giang province                         
Representative: Mr Nguyen Ngoc Thanh
Business registration certificate: 53010700005
Position: Director
Mobile: '0988152491</t>
    </r>
  </si>
  <si>
    <r>
      <t xml:space="preserve">HTX Mỹ Phong 
Địa chỉ: xã Mỹ Phong, Tp. Mỹ Tho, tỉnh Tiền Giang.  
Người đại diện: Trần Thanh Phong
Điện thoại: 0918287639
</t>
    </r>
    <r>
      <rPr>
        <b/>
        <sz val="12"/>
        <rFont val="Times New Roman"/>
        <family val="1"/>
      </rPr>
      <t xml:space="preserve">
My Phong Cooperative    
Address: My Phong Commune, City. My Tho, Tien Giang province.                  
Representative: Mr Tran Thanh Phong
Mobile: 0918287639</t>
    </r>
  </si>
  <si>
    <r>
      <t xml:space="preserve">Thành Công Đạo Thạnh (Thaco big farm)
Địa chỉ: xã Đạo Thạnh, Tp. Mỹ Tho, tỉnh Tiền Giang.
Người đại diện: Hồ Thị Lan Anh
Điện thoại: 0944160000
</t>
    </r>
    <r>
      <rPr>
        <b/>
        <sz val="12"/>
        <rFont val="Times New Roman"/>
        <family val="1"/>
      </rPr>
      <t>Thanh Cong Dao Thanh Cooperative    
Address: Dao Thanh commune, City. My Tho, Tien Giang province.                      
Representative: Ms Ho Thi Lan Anh
Mobile: 0944160000</t>
    </r>
  </si>
  <si>
    <r>
      <t xml:space="preserve">Tổ hợp tác trồng vườn phường Núi Sam
Địa chỉ: khóm Vĩnh Đông 1 , Phường Núi Sam, Thành phố Châu Đốc, Tỉnh An Giang
Người đại diện: Huỳnh Văn EM
Điện thoại: 0913826564
</t>
    </r>
    <r>
      <rPr>
        <b/>
        <sz val="12"/>
        <rFont val="Times New Roman"/>
        <family val="1"/>
      </rPr>
      <t>Cooperative garden planting group in Nui Sam ward   
Address: Vinh Dong 1, Nui Sam Ward, Chau Doc City, An Giang Province                     
Representative: Mr Huynh Van Em
Mobile: 0913826564</t>
    </r>
  </si>
  <si>
    <r>
      <t xml:space="preserve">Công ty Cổ phần Chăn nuôi Gia Lai
Địa chỉ: Tầng 8, 15 Trường Chinh, phường Phù Đổng, TP Pleiku, tỉnh Gia Lai
Mã số doanh nghiệp: 5900988952
Người đại diện: Nguyễn Ngọc Mai
Chức vụ: Giám đốc
Điện thoại:0968 816 704	
</t>
    </r>
    <r>
      <rPr>
        <b/>
        <sz val="12"/>
        <rFont val="Times New Roman"/>
        <family val="1"/>
      </rPr>
      <t xml:space="preserve">GIA LAI LIVESTOCK JOINT STOCK COMPANY
Address: 58th Floor, 15 Truong Chinh Street, Phu Dong Ward, Pleiku City, Gia Lai Province
Business registration certificate: 5900988952
Representative: Mrs. Nguyen Ngoc Mai
Position: Director
Mobile: 0968 816 704	
</t>
    </r>
    <r>
      <rPr>
        <sz val="12"/>
        <rFont val="Times New Roman"/>
        <family val="1"/>
      </rPr>
      <t xml:space="preserve"> 
</t>
    </r>
  </si>
  <si>
    <r>
      <t xml:space="preserve">Công ty Cổ phần Chăn nuôi Gia Lai
Địa chỉ: Tầng 8, 15 Trường Chinh, phường Phù Đổng, TP Pleiku, tỉnh Gia Lai
Mã số doanh nghiệp: 5900988952
Người đại diện: Nguyễn Ngọc Mai
Chức vụ: Giám đốc
Điện thoại:0968 816 704	
</t>
    </r>
    <r>
      <rPr>
        <b/>
        <sz val="12"/>
        <rFont val="Times New Roman"/>
        <family val="1"/>
      </rPr>
      <t xml:space="preserve">GIA LAI LIVESTOCK JOINT STOCK COMPANY
Address: 58th Floor, 15 Truong Chinh Street, Phu Dong Ward, Pleiku City, Gia Lai Province
Business registration certificate: 5900988952
Representative: Mrs. Nguyen Ngoc Mai
Position: Director
Mobile: 0968 816 704	
</t>
    </r>
  </si>
  <si>
    <r>
      <rPr>
        <sz val="12"/>
        <rFont val="Times New Roman"/>
        <family val="1"/>
      </rPr>
      <t xml:space="preserve">Công ty TNHH TM DV XNK VINA T&amp;T
Địa chỉ: Số 3/3 A Gò Xoài, Phường Bình Hưng Hoà, Quận Bình Tân, Thành Phố Hồ Chí Minh, Việt Nam
MST: 0312904360
Người đại diện: Nguyễn Phong Phú
Điện thoại:0888324488,   
Email: tommy.vinatt@gmail.com  Website: www.vinatt.com
VINA T&amp;T EXPORT IMPORT SERVICE TRADING COMPANY LIMITED (VINA T&amp;T CO., LTD)
Address: No. 3/3A, Street Go Xoai, Binh Hung Hoa A Ward, District Binh Tan, HoChiMinh CiTy, Viet Nam
Tax code: 0312904360
Representive: Mr Nguyen Phong Phu
Phone: 0888324488 
Email: tommy.vinatt@gmail.com  Website: </t>
    </r>
    <r>
      <rPr>
        <u/>
        <sz val="12"/>
        <color rgb="FF1155CC"/>
        <rFont val="Times New Roman"/>
        <family val="1"/>
      </rPr>
      <t>www.vinatt.com</t>
    </r>
  </si>
  <si>
    <r>
      <t xml:space="preserve">HỢP TÁC XÃ BƯỞI THÀNH CÔNG
Địa Chỉ: Ấp Kinh Giữa 1, Xã Kế Thành, Huyện Kế Sách, tỉnh Sóc Trăng
Đại diện: Ông Lê Văn Phải
Chức vụ: Giám Đốc                                                             
Số điện thoại: 0392871895
Căn cước công dân: 094081009210
Email: htxbuoithanhcong@gmail.com
</t>
    </r>
    <r>
      <rPr>
        <b/>
        <sz val="12"/>
        <color rgb="FFFF0000"/>
        <rFont val="Times New Roman"/>
        <family val="1"/>
      </rPr>
      <t xml:space="preserve">
THANH CONG POMELO COOPERATIVE 
Address: Kinh Giua 1 Village, Ke Thanh commune, Ke Sach district, Soc Trang province
Representative:  Le Van Phai (Mr.)
Position: Director
Phone: +84392871895
ID No.: 094081009210
Email: htxbuoithanhcong@gmail.com</t>
    </r>
  </si>
  <si>
    <r>
      <t xml:space="preserve">HỢP TÁC XÃ CÂY ĂN TRÁI TRƯỜNG PHÁT         
Địa Chỉ: Ấp Phú Trường, Xã Phú Hữu, Huyện Long Phú, tỉnh Sóc Trăng       
Đại diện: Ông Dương Văn Hồng
Chức vụ: Giám đốc                                                        
Số điện thoại: 0947373680
Căn cước công dân: 094050002009                                 
Email: htxcattruongphat@gmail.com
</t>
    </r>
    <r>
      <rPr>
        <b/>
        <sz val="12"/>
        <color rgb="FFFF0000"/>
        <rFont val="Times New Roman"/>
        <family val="1"/>
      </rPr>
      <t>TRUONG PHAT FRUIT PLANT COOPERATIVE
Address: Phu Truong hamlet, Phu Huu commune, Long Phu district, Soc Trang province
Representative: Duong Van Hong (Mr.)
Position: Director
Phone: +84947373680
ID No.: 094050002009
Email: htxcattruongphat@gmail.com</t>
    </r>
  </si>
  <si>
    <r>
      <t xml:space="preserve">HỢP TÁC XÃ BƯỞI NĂM ROI - DA XANH KẾ THÀNH       
Địa Chỉ: Ấp Kinh Giữa 2, Xã Kế Thành, Huyện Kế Sách, tỉnh Sóc Trăng       
Đại diện: Ông Đặng Văn Nám
Chức vụ: Giám đốc                                                       
Số điện thoại: 0983963090
Căn cước công dân: 094054004340                                 
Email: dangvannam@gmail.com
</t>
    </r>
    <r>
      <rPr>
        <b/>
        <sz val="12"/>
        <color rgb="FFFF0000"/>
        <rFont val="Times New Roman"/>
        <family val="1"/>
      </rPr>
      <t>BUOI NAM ROI - DA XANH KE THANH POMELO COOPERATIVE
Address: Kinh Giua 2 hamlet, Ke Thanh commune, Ke Sach district, Soc Trang province
Representative: Dang Van Nam (Mr.)
Position: Director
Phone: +84983963090
ID No.: 094054004340
Email: dangvannam@gmail.com</t>
    </r>
  </si>
  <si>
    <r>
      <t xml:space="preserve">Hợp tác xã Dịch vụ nông nghiệp Tân Thành Bình
Địa chỉ: Ấp Tân Long 2, xã Tân Thành Bình, huyện Mỏ Cày Bắc, tỉnh Bến Tre, Việt Nam
Người đại diện: Ông Nguyễn Văn Đạt
Chức vụ: Chủ tích Hội đồng quản trị
Mobile: 0912.549.250
Email: htxtanthanhbinh@gmail.com
</t>
    </r>
    <r>
      <rPr>
        <sz val="12"/>
        <color rgb="FFFF0000"/>
        <rFont val="Times New Roman"/>
        <family val="1"/>
      </rPr>
      <t xml:space="preserve">TAN THANH BINH AGRICUTURE SERVICES COOPERATIVE 
Address: Tan Long 2 Hamlet, Tan Thanh Binh Commune, Mo Cay Bac District, Ben Tre province, Vietnam
Representative: Nguyen Van Dat (Mr.)
Position: Chairman of the Board of Directors
Mobile: +849912549250
Email: htxtanthanhbinh@gmail.com
</t>
    </r>
  </si>
  <si>
    <r>
      <t xml:space="preserve">CÔNG TY TNHH HUY LONG AN - MỸ BÌNH
Mã số doanh nghiệp: 1101797552
Địa chỉ: ẤP 3, XÃ MỸ Bình, huyện Đức Huệ, tỉnh Long An, Việt Nam
Người đại diện: Ông Võ Quan Huy
Chức vụ: Giám đốc
Điện thoại: 0913916713
Căn cước công dân: 080055007006
Email: 
</t>
    </r>
    <r>
      <rPr>
        <b/>
        <sz val="12"/>
        <color rgb="FFFF0000"/>
        <rFont val="Times New Roman"/>
        <family val="1"/>
      </rPr>
      <t>HUY LONG AN - MY BINH Limited Liability Company
Business Code: 1101797552 
Address:  Hamlet 3, My Binh Commune, Duc Hue District, Long An Province          
Representative:  Vo Quan Huy (Mr.)
Position: Director
Phone: 0913916713                                                                  Citizen Identity card: 080055007006
Email:</t>
    </r>
  </si>
  <si>
    <r>
      <t xml:space="preserve">Công ty TNHH MTV The Fruit Republic Cần Thơ Địa chỉ: Lô B15-1, đường 1A, Khu công nghiệp Hưng Phú 1, phường Tân Phú, quận Cái Răng, thành phố Cần Thơ, Việt Nam
Mã số kinh doanh: 1801277862
Người đại diện: Maarten Siebe Van Wijk (Ông) |Chức vụ: Giám đốc điều hành
Mobile: 0912346134
Email: siebe.van.wijk@thefruitrepublic.com
</t>
    </r>
    <r>
      <rPr>
        <b/>
        <sz val="12"/>
        <color rgb="FFFF0000"/>
        <rFont val="Times New Roman"/>
        <family val="1"/>
      </rPr>
      <t>THE FRUIT REPUBLIC CAN THO ONE MEMBER Co. Ltd. 
Address: Lot B15-1, 1A road, Hung Phu 1 Industrial Park, Tan Phu ward, Cai Rang district, Can Tho City, Vietnam 
Business registration certificate: 1801277862 Representative: Maarten Siebe Van Wijk (Mr.) Position: Managing Director
Mobile: +84912346134
Email: siebe.van.wijk@thefruitrepublic.com</t>
    </r>
  </si>
  <si>
    <r>
      <t xml:space="preserve">Vùng trồng bưởi da xanh chất lượng cao Công ty TNHH Việt Úc – Hậu Giang
Địa chỉ: Ấp Vĩnh Thạnh, xã Vĩnh Tường, huyện Vị Thuỷ, tỉnh Hậu Giang
Người đại diện: Lương Thanh Văn
Chức vụ: Giám đốc
Mobile: 0918262132
Email: 
</t>
    </r>
    <r>
      <rPr>
        <b/>
        <sz val="12"/>
        <color rgb="FFFF0000"/>
        <rFont val="Times New Roman"/>
        <family val="1"/>
      </rPr>
      <t xml:space="preserve">High quality green skin pomelo growing area Viet Australia - Hau Giang Co., Ltd
Address: Vinh Thanh Hamlet, Vinh Tuong Commune, Vi Thuy District, Hau Giang Province.
Representative: Lương Thanh Văn
Position: Director
Mobile: 0918262132
Email: </t>
    </r>
  </si>
  <si>
    <r>
      <t xml:space="preserve">Đai Đong </t>
    </r>
    <r>
      <rPr>
        <sz val="12"/>
        <color rgb="FF202124"/>
        <rFont val="Times New Roman"/>
        <family val="1"/>
      </rPr>
      <t>Agricultural cooperatives</t>
    </r>
  </si>
  <si>
    <r>
      <t>2 Hamlet, 3 Hamlet, Thanh Hiep Hamlet,  Hoa Thanh Commune, Tam Bình District</t>
    </r>
    <r>
      <rPr>
        <sz val="12"/>
        <color theme="1"/>
        <rFont val="Times New Roman"/>
        <family val="1"/>
      </rPr>
      <t>, Vinh Long Province</t>
    </r>
  </si>
  <si>
    <r>
      <t xml:space="preserve">My Hoa commune, Binh Minh </t>
    </r>
    <r>
      <rPr>
        <sz val="12"/>
        <color theme="1"/>
        <rFont val="Times New Roman"/>
        <family val="1"/>
      </rPr>
      <t>Town, Vinh Long Province</t>
    </r>
  </si>
  <si>
    <t>Công ty TNHH Vinafruit Oishi</t>
  </si>
  <si>
    <t>Vinafruit Oishi Company Limited</t>
  </si>
  <si>
    <t>Ấp Bình Ân, xã Hiệp Thạnh, huyện Châu Thành, tỉnh Long An</t>
  </si>
  <si>
    <t>Binh An hamlet, Hiep Thanh commune, Chau Thanh district, Long An province</t>
  </si>
  <si>
    <t>AA.02.01.03.010 </t>
  </si>
  <si>
    <t xml:space="preserve"> Thanh long ruột đỏ</t>
  </si>
  <si>
    <t>Nguyễn Trọng Trung Dũng (0939 268 969 - 0918 355 883)</t>
  </si>
  <si>
    <t>10.2730; 106.2823,
10.2739;106.2759,
10.2752;106.2738,
10.2830;106.2737,
10.2831;106.2742</t>
  </si>
  <si>
    <t>RD.LAOR-0285</t>
  </si>
  <si>
    <t>Ấp 8, xã Hiệp Thạnh, huyện Châu Thành, tỉnh Long An</t>
  </si>
  <si>
    <t>Hamlet 8, Hiep Thanh commune, Chau Thanh district, Long An province</t>
  </si>
  <si>
    <t> AB.02.01.03.011</t>
  </si>
  <si>
    <t xml:space="preserve"> Thanh long ruột trắng</t>
  </si>
  <si>
    <t>10.4640;106.4568,
10.4669;106.4531,
10.4660;106.4585,
10.4655;106.4558,
10.4625;106.4567</t>
  </si>
  <si>
    <t>RD.LAOR-0286</t>
  </si>
  <si>
    <t>Ấp 8, ấp An Bình, ấp Bình Ân, xã Hiệp Thạnh, huyện Châu Thành, tỉnh Long An</t>
  </si>
  <si>
    <t>Hamlet 8, An Binh hamlet, Binh An hamlet, Hiep Thanh commune, Chau Thanh district, Long An province</t>
  </si>
  <si>
    <t>AC.02.01.03.012 </t>
  </si>
  <si>
    <t xml:space="preserve"> Thanh long tím hồng</t>
  </si>
  <si>
    <t>RD.LAOR-0287</t>
  </si>
  <si>
    <t> AD.02.01.03.013</t>
  </si>
  <si>
    <t xml:space="preserve"> Thanh long ruột trắng, vỏ vàng</t>
  </si>
  <si>
    <t>RD.LAOR-0288</t>
  </si>
  <si>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2"/>
        <color indexed="10"/>
        <rFont val="Arial"/>
        <family val="2"/>
      </rPr>
      <t>Long Viet Co., LTD  
Add: Hung Ngai hamlet, Dang Hung Phuoc ward, Cho Gao district, Tien Giang Province
Tax code: 1200764780
Tel: 072.3878058
Fax: 072. 3656587
Email: tranhoanglongtg@yahoo.com.vn
Representative: Trần Hữu Danh (Director)</t>
    </r>
  </si>
  <si>
    <r>
      <t xml:space="preserve">Tổ sản xuất thanh long VietGAP của HTX Thanh long Chợ Gạo
Địa chỉ: 301 Bình Phú Quới, Đăng Hưng Phước, Chợ Gạo, Tiền Giang
Người đại diện: Ngô Văn Mười
Di động: 0974884223
</t>
    </r>
    <r>
      <rPr>
        <b/>
        <sz val="12"/>
        <color rgb="FFFF0000"/>
        <rFont val="Arial"/>
        <family val="2"/>
      </rPr>
      <t xml:space="preserve">
VietGAP dragron fruit group of Cho Gao Dragon Fruit Cooperative</t>
    </r>
    <r>
      <rPr>
        <b/>
        <sz val="12"/>
        <color indexed="10"/>
        <rFont val="Arial"/>
        <family val="2"/>
      </rPr>
      <t xml:space="preserve">
Add: 301 Binh Phu Quoi street, Dang Hung Phuoc ward, Cho Gao district, Tien Giang province
Representative: Ngo Van Muoi
Mobile:  +84974884223
</t>
    </r>
  </si>
  <si>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2"/>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</si>
  <si>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2"/>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</si>
  <si>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Tân Bình Thạnh, Chợ Gạo, Tiền Giang/Tan Binh Thanh commune, Cho Gao district, Tien Giang province                                                          
Location on Google map:
1/ 10</t>
    </r>
    <r>
      <rPr>
        <vertAlign val="superscript"/>
        <sz val="12"/>
        <rFont val="Arial"/>
        <family val="2"/>
      </rPr>
      <t>o</t>
    </r>
    <r>
      <rPr>
        <sz val="12"/>
        <rFont val="Arial"/>
        <family val="2"/>
      </rPr>
      <t>27'45.8"N; 106</t>
    </r>
    <r>
      <rPr>
        <vertAlign val="superscript"/>
        <sz val="12"/>
        <rFont val="Arial"/>
        <family val="2"/>
      </rPr>
      <t>o</t>
    </r>
    <r>
      <rPr>
        <sz val="12"/>
        <rFont val="Arial"/>
        <family val="2"/>
      </rPr>
      <t>25'80.7"E
2/ 10</t>
    </r>
    <r>
      <rPr>
        <vertAlign val="superscript"/>
        <sz val="12"/>
        <rFont val="Arial"/>
        <family val="2"/>
      </rPr>
      <t>o</t>
    </r>
    <r>
      <rPr>
        <sz val="12"/>
        <rFont val="Arial"/>
        <family val="2"/>
      </rPr>
      <t>26'45.83"N; 106</t>
    </r>
    <r>
      <rPr>
        <vertAlign val="superscript"/>
        <sz val="12"/>
        <rFont val="Arial"/>
        <family val="2"/>
      </rPr>
      <t>o</t>
    </r>
    <r>
      <rPr>
        <sz val="12"/>
        <rFont val="Arial"/>
        <family val="2"/>
      </rPr>
      <t>26'30.85"E
3/ 10</t>
    </r>
    <r>
      <rPr>
        <vertAlign val="superscript"/>
        <sz val="12"/>
        <rFont val="Arial"/>
        <family val="2"/>
      </rPr>
      <t>o</t>
    </r>
    <r>
      <rPr>
        <sz val="12"/>
        <rFont val="Arial"/>
        <family val="2"/>
      </rPr>
      <t>27'32.9"N; 106</t>
    </r>
    <r>
      <rPr>
        <vertAlign val="superscript"/>
        <sz val="12"/>
        <rFont val="Arial"/>
        <family val="2"/>
      </rPr>
      <t>o</t>
    </r>
    <r>
      <rPr>
        <sz val="12"/>
        <rFont val="Arial"/>
        <family val="2"/>
      </rPr>
      <t>25'38"E
4/ 10</t>
    </r>
    <r>
      <rPr>
        <vertAlign val="superscript"/>
        <sz val="12"/>
        <rFont val="Arial"/>
        <family val="2"/>
      </rPr>
      <t>o</t>
    </r>
    <r>
      <rPr>
        <sz val="12"/>
        <rFont val="Arial"/>
        <family val="2"/>
      </rPr>
      <t>26'58.27"N; 106</t>
    </r>
    <r>
      <rPr>
        <vertAlign val="superscript"/>
        <sz val="12"/>
        <rFont val="Arial"/>
        <family val="2"/>
      </rPr>
      <t>o</t>
    </r>
    <r>
      <rPr>
        <sz val="12"/>
        <rFont val="Arial"/>
        <family val="2"/>
      </rPr>
      <t xml:space="preserve">25'18.47"E
</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</si>
  <si>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2"/>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</si>
  <si>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Bình Tân, Gò Công Tây, Tiền Giang/ Binh Tan commune, Go Cong Tay district, Tien Giang province.
Location on Google map:
1/ 10</t>
    </r>
    <r>
      <rPr>
        <vertAlign val="superscript"/>
        <sz val="12"/>
        <rFont val="Arial"/>
        <family val="2"/>
      </rPr>
      <t>o</t>
    </r>
    <r>
      <rPr>
        <sz val="12"/>
        <rFont val="Arial"/>
        <family val="2"/>
      </rPr>
      <t>18'5.4159"N; 106</t>
    </r>
    <r>
      <rPr>
        <vertAlign val="superscript"/>
        <sz val="12"/>
        <rFont val="Arial"/>
        <family val="2"/>
      </rPr>
      <t>o</t>
    </r>
    <r>
      <rPr>
        <sz val="12"/>
        <rFont val="Arial"/>
        <family val="2"/>
      </rPr>
      <t>39'17.3785"E
2/ 10</t>
    </r>
    <r>
      <rPr>
        <vertAlign val="superscript"/>
        <sz val="12"/>
        <rFont val="Arial"/>
        <family val="2"/>
      </rPr>
      <t>o</t>
    </r>
    <r>
      <rPr>
        <sz val="12"/>
        <rFont val="Arial"/>
        <family val="2"/>
      </rPr>
      <t>18'9.0271"N; 106</t>
    </r>
    <r>
      <rPr>
        <vertAlign val="superscript"/>
        <sz val="12"/>
        <rFont val="Arial"/>
        <family val="2"/>
      </rPr>
      <t>o</t>
    </r>
    <r>
      <rPr>
        <sz val="12"/>
        <rFont val="Arial"/>
        <family val="2"/>
      </rPr>
      <t xml:space="preserve">39'20.3468"E
</t>
    </r>
  </si>
  <si>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2"/>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</si>
  <si>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2"/>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</si>
  <si>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2"/>
        <rFont val="Times New Roman"/>
        <family val="1"/>
      </rPr>
      <t>o</t>
    </r>
    <r>
      <rPr>
        <sz val="12"/>
        <rFont val="Times New Roman"/>
        <family val="1"/>
      </rPr>
      <t>22’25.7592” N; 106</t>
    </r>
    <r>
      <rPr>
        <vertAlign val="superscript"/>
        <sz val="12"/>
        <rFont val="Times New Roman"/>
        <family val="1"/>
      </rPr>
      <t>o</t>
    </r>
    <r>
      <rPr>
        <sz val="12"/>
        <rFont val="Times New Roman"/>
        <family val="1"/>
      </rPr>
      <t>28’31.716”E
2/ 10</t>
    </r>
    <r>
      <rPr>
        <vertAlign val="superscript"/>
        <sz val="12"/>
        <rFont val="Times New Roman"/>
        <family val="1"/>
      </rPr>
      <t>o</t>
    </r>
    <r>
      <rPr>
        <sz val="12"/>
        <rFont val="Times New Roman"/>
        <family val="1"/>
      </rPr>
      <t>22’57.6768” N; 106</t>
    </r>
    <r>
      <rPr>
        <vertAlign val="superscript"/>
        <sz val="12"/>
        <rFont val="Times New Roman"/>
        <family val="1"/>
      </rPr>
      <t>o</t>
    </r>
    <r>
      <rPr>
        <sz val="12"/>
        <rFont val="Times New Roman"/>
        <family val="1"/>
      </rPr>
      <t>28’26.814”E
3/ 10</t>
    </r>
    <r>
      <rPr>
        <vertAlign val="superscript"/>
        <sz val="12"/>
        <rFont val="Times New Roman"/>
        <family val="1"/>
      </rPr>
      <t>o</t>
    </r>
    <r>
      <rPr>
        <sz val="12"/>
        <rFont val="Times New Roman"/>
        <family val="1"/>
      </rPr>
      <t>23’10.5” N; 106</t>
    </r>
    <r>
      <rPr>
        <vertAlign val="superscript"/>
        <sz val="12"/>
        <rFont val="Times New Roman"/>
        <family val="1"/>
      </rPr>
      <t>o</t>
    </r>
    <r>
      <rPr>
        <sz val="12"/>
        <rFont val="Times New Roman"/>
        <family val="1"/>
      </rPr>
      <t>28’26.7672”E
4/ 10</t>
    </r>
    <r>
      <rPr>
        <vertAlign val="superscript"/>
        <sz val="12"/>
        <rFont val="Times New Roman"/>
        <family val="1"/>
      </rPr>
      <t>o</t>
    </r>
    <r>
      <rPr>
        <sz val="12"/>
        <rFont val="Times New Roman"/>
        <family val="1"/>
      </rPr>
      <t>22’59.2428” N; 106</t>
    </r>
    <r>
      <rPr>
        <vertAlign val="superscript"/>
        <sz val="12"/>
        <rFont val="Times New Roman"/>
        <family val="1"/>
      </rPr>
      <t>o</t>
    </r>
    <r>
      <rPr>
        <sz val="12"/>
        <rFont val="Times New Roman"/>
        <family val="1"/>
      </rPr>
      <t>28’30.6012”E</t>
    </r>
  </si>
  <si>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2"/>
        <rFont val="Times New Roman"/>
        <family val="1"/>
      </rPr>
      <t>o</t>
    </r>
    <r>
      <rPr>
        <sz val="12"/>
        <rFont val="Times New Roman"/>
        <family val="1"/>
      </rPr>
      <t>22’25.7592” N; 106</t>
    </r>
    <r>
      <rPr>
        <vertAlign val="superscript"/>
        <sz val="12"/>
        <rFont val="Times New Roman"/>
        <family val="1"/>
      </rPr>
      <t>o</t>
    </r>
    <r>
      <rPr>
        <sz val="12"/>
        <rFont val="Times New Roman"/>
        <family val="1"/>
      </rPr>
      <t>28’31.716”E
2/ 10</t>
    </r>
    <r>
      <rPr>
        <vertAlign val="superscript"/>
        <sz val="12"/>
        <rFont val="Times New Roman"/>
        <family val="1"/>
      </rPr>
      <t>o</t>
    </r>
    <r>
      <rPr>
        <sz val="12"/>
        <rFont val="Times New Roman"/>
        <family val="1"/>
      </rPr>
      <t>22’57.6768” N; 106</t>
    </r>
    <r>
      <rPr>
        <vertAlign val="superscript"/>
        <sz val="12"/>
        <rFont val="Times New Roman"/>
        <family val="1"/>
      </rPr>
      <t>o</t>
    </r>
    <r>
      <rPr>
        <sz val="12"/>
        <rFont val="Times New Roman"/>
        <family val="1"/>
      </rPr>
      <t>28’26.814”E
3/ 10</t>
    </r>
    <r>
      <rPr>
        <vertAlign val="superscript"/>
        <sz val="12"/>
        <rFont val="Times New Roman"/>
        <family val="1"/>
      </rPr>
      <t>o</t>
    </r>
    <r>
      <rPr>
        <sz val="12"/>
        <rFont val="Times New Roman"/>
        <family val="1"/>
      </rPr>
      <t>23’10.5” N; 106</t>
    </r>
    <r>
      <rPr>
        <vertAlign val="superscript"/>
        <sz val="12"/>
        <rFont val="Times New Roman"/>
        <family val="1"/>
      </rPr>
      <t>o</t>
    </r>
    <r>
      <rPr>
        <sz val="12"/>
        <rFont val="Times New Roman"/>
        <family val="1"/>
      </rPr>
      <t>28’26.7672”E
4/ 10</t>
    </r>
    <r>
      <rPr>
        <vertAlign val="superscript"/>
        <sz val="12"/>
        <rFont val="Times New Roman"/>
        <family val="1"/>
      </rPr>
      <t>o</t>
    </r>
    <r>
      <rPr>
        <sz val="12"/>
        <rFont val="Times New Roman"/>
        <family val="1"/>
      </rPr>
      <t>22’59.2428” N; 106</t>
    </r>
    <r>
      <rPr>
        <vertAlign val="superscript"/>
        <sz val="12"/>
        <rFont val="Times New Roman"/>
        <family val="1"/>
      </rPr>
      <t>o</t>
    </r>
    <r>
      <rPr>
        <sz val="12"/>
        <rFont val="Times New Roman"/>
        <family val="1"/>
      </rPr>
      <t>28’30.6012”E</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</si>
  <si>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2"/>
        <color rgb="FFFF0000"/>
        <rFont val="Times New Roman"/>
        <family val="1"/>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</si>
  <si>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2"/>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</si>
  <si>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2"/>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</si>
  <si>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2"/>
        <rFont val="Times New Roman"/>
        <family val="1"/>
      </rPr>
      <t>o</t>
    </r>
    <r>
      <rPr>
        <sz val="12"/>
        <rFont val="Times New Roman"/>
        <family val="1"/>
      </rPr>
      <t>24’34” N; 106</t>
    </r>
    <r>
      <rPr>
        <vertAlign val="superscript"/>
        <sz val="12"/>
        <rFont val="Times New Roman"/>
        <family val="1"/>
      </rPr>
      <t>o</t>
    </r>
    <r>
      <rPr>
        <sz val="12"/>
        <rFont val="Times New Roman"/>
        <family val="1"/>
      </rPr>
      <t>31’22” E
2/ 10</t>
    </r>
    <r>
      <rPr>
        <vertAlign val="superscript"/>
        <sz val="12"/>
        <rFont val="Times New Roman"/>
        <family val="1"/>
      </rPr>
      <t>o</t>
    </r>
    <r>
      <rPr>
        <sz val="12"/>
        <rFont val="Times New Roman"/>
        <family val="1"/>
      </rPr>
      <t>23’46” N; 106</t>
    </r>
    <r>
      <rPr>
        <vertAlign val="superscript"/>
        <sz val="12"/>
        <rFont val="Times New Roman"/>
        <family val="1"/>
      </rPr>
      <t>o</t>
    </r>
    <r>
      <rPr>
        <sz val="12"/>
        <rFont val="Times New Roman"/>
        <family val="1"/>
      </rPr>
      <t>29’46” E
3/ 10</t>
    </r>
    <r>
      <rPr>
        <vertAlign val="superscript"/>
        <sz val="12"/>
        <rFont val="Times New Roman"/>
        <family val="1"/>
      </rPr>
      <t>o</t>
    </r>
    <r>
      <rPr>
        <sz val="12"/>
        <rFont val="Times New Roman"/>
        <family val="1"/>
      </rPr>
      <t>25’22” N; 106</t>
    </r>
    <r>
      <rPr>
        <vertAlign val="superscript"/>
        <sz val="12"/>
        <rFont val="Times New Roman"/>
        <family val="1"/>
      </rPr>
      <t>o</t>
    </r>
    <r>
      <rPr>
        <sz val="12"/>
        <rFont val="Times New Roman"/>
        <family val="1"/>
      </rPr>
      <t>32’0” E</t>
    </r>
  </si>
  <si>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2"/>
        <rFont val="Times New Roman"/>
        <family val="1"/>
      </rPr>
      <t>o</t>
    </r>
    <r>
      <rPr>
        <sz val="12"/>
        <rFont val="Times New Roman"/>
        <family val="1"/>
      </rPr>
      <t>23’52” N; 106</t>
    </r>
    <r>
      <rPr>
        <vertAlign val="superscript"/>
        <sz val="12"/>
        <rFont val="Times New Roman"/>
        <family val="1"/>
      </rPr>
      <t>o</t>
    </r>
    <r>
      <rPr>
        <sz val="12"/>
        <rFont val="Times New Roman"/>
        <family val="1"/>
      </rPr>
      <t>29’37” E
2/ 10</t>
    </r>
    <r>
      <rPr>
        <vertAlign val="superscript"/>
        <sz val="12"/>
        <rFont val="Times New Roman"/>
        <family val="1"/>
      </rPr>
      <t>o</t>
    </r>
    <r>
      <rPr>
        <sz val="12"/>
        <rFont val="Times New Roman"/>
        <family val="1"/>
      </rPr>
      <t>24’5” N; 106</t>
    </r>
    <r>
      <rPr>
        <vertAlign val="superscript"/>
        <sz val="12"/>
        <rFont val="Times New Roman"/>
        <family val="1"/>
      </rPr>
      <t>o</t>
    </r>
    <r>
      <rPr>
        <sz val="12"/>
        <rFont val="Times New Roman"/>
        <family val="1"/>
      </rPr>
      <t>30’46” E
3/ 10</t>
    </r>
    <r>
      <rPr>
        <vertAlign val="superscript"/>
        <sz val="12"/>
        <rFont val="Times New Roman"/>
        <family val="1"/>
      </rPr>
      <t>o</t>
    </r>
    <r>
      <rPr>
        <sz val="12"/>
        <rFont val="Times New Roman"/>
        <family val="1"/>
      </rPr>
      <t>25’22” N; 106</t>
    </r>
    <r>
      <rPr>
        <vertAlign val="superscript"/>
        <sz val="12"/>
        <rFont val="Times New Roman"/>
        <family val="1"/>
      </rPr>
      <t>o</t>
    </r>
    <r>
      <rPr>
        <sz val="12"/>
        <rFont val="Times New Roman"/>
        <family val="1"/>
      </rPr>
      <t>30’25” E</t>
    </r>
  </si>
  <si>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2"/>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</si>
  <si>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r>
      <t xml:space="preserve">CÔNG TY TNHH DT-PRO
Địa chỉ: 26 Nguyễn Trường Tộ, phường 12, Quận 4, Tp.Hồ Chí Minh
Người đại diện: Ông Nguyễn Đức Trung.                     MSDN: 0314820412
Chức vụ: Giám đốc
Di động: 0989503794
Email: tony@tpi.vn
</t>
    </r>
    <r>
      <rPr>
        <b/>
        <sz val="12"/>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</si>
  <si>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r>
      <t xml:space="preserve">HỢP TÁC XÃ MỸ TỊNH AN
Địa chỉ: Xã Mỹ Tịnh An, huyện Chợ Gạo, tỉnh Tiền Giang.
Người đại diện: Ông Võ Chí Thiện                                 MSDN: 5307F00007
Chức vụ: Giám đốc
Di động: 0907358758
Email: thien.vo@mtacoop.vn
</t>
    </r>
    <r>
      <rPr>
        <b/>
        <sz val="12"/>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</si>
  <si>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VÙNG TRỒNG CHÔM CHÔM  HỢP TÁC XÃ NÔNG NGHIỆP VĨNH BÌNH 02</t>
  </si>
  <si>
    <t>Rambutan Growing Area Vinh Binh Agricultural Cooperative 02</t>
  </si>
  <si>
    <t>Ấp Hòa Thuận, xã Vĩnh Bình, huyện Chợ Lách, tỉnh Bến Tre</t>
  </si>
  <si>
    <t>Hoa Thuan Hamlet, Vinh Binh Commune, Cho Lach District, Ben Tre Province</t>
  </si>
  <si>
    <t>BA.07.02.03.008</t>
  </si>
  <si>
    <t>Lê Đình Hoàn (0909.022.188)</t>
  </si>
  <si>
    <t>10.259987,106.084351; 10.258402,106.097258; 10.253812,106.098318; 10.251382,106.090691; 10.256486,106.090687</t>
  </si>
  <si>
    <t>RD.BTOR-0284</t>
  </si>
  <si>
    <t>VÙNG TRỒNG CHÔM CHÔM PHỤNG ĐỨC</t>
  </si>
  <si>
    <t>Rambutan growing area Phung Duc</t>
  </si>
  <si>
    <t>Ấp Phụng Đức, xã Phú Phụng, huyện Chợ Lách, tỉnh Bến Tre</t>
  </si>
  <si>
    <t>Phung Duc Hamlet, Phu Phung Commune, Cho Lach Distrit, Ben Tre Province</t>
  </si>
  <si>
    <t>BA.07.02.04.004</t>
  </si>
  <si>
    <t>Nguyễn Thanh Dũ (0918.107.225)</t>
  </si>
  <si>
    <t>10.283491,106.032175; 10.278037,106.030711; 10.279745,106.034761; 10.275643,106.037472; 10.282754,106.041218</t>
  </si>
  <si>
    <t>RD.BTOR-0285</t>
  </si>
  <si>
    <t>TỔ SẢN XUẤT VẢI XUẤT KHẨU THÔN PHÚC LỄ 2</t>
  </si>
  <si>
    <t xml:space="preserve">Hamlet Phuc Le 2 Lychee Group  </t>
  </si>
  <si>
    <t>Thôn Phúc Lễ 2 xã Phúc Hòa, huyện Tân Yên,   Bắc Giang</t>
  </si>
  <si>
    <t xml:space="preserve">Phuc Le 2 village, Phuc Hoa commune,Tân Yên district, Bac Giang province  </t>
  </si>
  <si>
    <t>Vải</t>
  </si>
  <si>
    <t>Vi Văn Đạo 0919213810</t>
  </si>
  <si>
    <t>1/  21.425822 ;106.167103   2/ 21.428172 ; 106.165322    3/ 21.426581 ;  106.163190         4/ 21.423717 ; 106.165141   5/ 21.426019 ; 106.165181</t>
  </si>
  <si>
    <t>RD. BGOR.0448</t>
  </si>
  <si>
    <t>TỔ SẢN XUẤT VẢI XUẤT KHẨU THÔN LÂN THỊNH</t>
  </si>
  <si>
    <t xml:space="preserve">Hamlet Lan Thinh                   Lychee Group </t>
  </si>
  <si>
    <t>Thôn Lân Thịnh, xã Phúc Hòa, Huyện Tân Yên, Bắc Giang</t>
  </si>
  <si>
    <t>Lan Thinh Village, Phuc Hoa Commune, Tan Yen District, Bac Giang Province</t>
  </si>
  <si>
    <t>EA.14.02.01.006</t>
  </si>
  <si>
    <t>Đỗ Đức Việt  0369038677</t>
  </si>
  <si>
    <t>1/ 21.407733 ;:106.144187                      2/ 21.407466 ;106.145900                 3/ 21.405118  ;106.145459  4/ 21.403735  ;106.143941       5/ 21.405797; 106.142115</t>
  </si>
  <si>
    <t>RD. BGOR.0449</t>
  </si>
  <si>
    <t>TỔ SẢN XUẤT VẢI XUÁT KHẨU THÔN VỐI</t>
  </si>
  <si>
    <t xml:space="preserve">Hamlet Voi       Lychee Group </t>
  </si>
  <si>
    <t>Thôn Vối, xã Phúc Hòa, Huyện Tân Yên, Bắc Giang</t>
  </si>
  <si>
    <t>Voi Village, Phuc Hoa Commune, Tan Yen District, Bac Giang Province</t>
  </si>
  <si>
    <t>EA.14.02.01.007</t>
  </si>
  <si>
    <t>Phan Văn Luận  0372731928</t>
  </si>
  <si>
    <t xml:space="preserve">1/  21.434878 ;106.145877       2/ 21.435208;  106.148127      3/  21.432394;  106.149332            4/  21.431030 ; 106.148325                  5/: 21.432774  106.146259    </t>
  </si>
  <si>
    <t>RD. BGOR.0450</t>
  </si>
  <si>
    <t>DA.08.05.02.002</t>
  </si>
  <si>
    <t>DA.08.02.07.005</t>
  </si>
  <si>
    <t>12.0860556, 109.1419722
 12.0866944, 109.1417778
12.0834722, 109.1390556
12.0862222, 109.1434444</t>
  </si>
  <si>
    <t>RD.KHOR-0049</t>
  </si>
  <si>
    <t>CD.08.03.04.005</t>
  </si>
  <si>
    <t>CD.08.03.04.006</t>
  </si>
  <si>
    <t>HTX Trái Cây GAP Chợ Mới</t>
  </si>
  <si>
    <t>GAP Cho Moi cooperative</t>
  </si>
  <si>
    <t>CD.18.05.04.017</t>
  </si>
  <si>
    <t>700-800</t>
  </si>
  <si>
    <t>10.483889-105.548889
10.484444-105.546944 
10.482500-105.544889 
10.482917-105.538556
10.482389-105.541917</t>
  </si>
  <si>
    <t>RD.AGOR-0008</t>
  </si>
  <si>
    <t>CD.18.05.04.018</t>
  </si>
  <si>
    <t>1.998-1.997</t>
  </si>
  <si>
    <t>10.484500-105.554250
10.483778-105.554306
10.482500-105.551944
10.479722-105.543056
10.543056-105.554917</t>
  </si>
  <si>
    <t>RD.AGOR-0001</t>
  </si>
  <si>
    <t>Ấp Tân Bình, xã Tấn Mỹ, huyện Chợ Mới, tỉnh An Giang</t>
  </si>
  <si>
    <t>Tan Binh hamlet, Tan My commune, Cho Moi district, An Giang province</t>
  </si>
  <si>
    <t>CD.18.05.03.009</t>
  </si>
  <si>
    <t>Trần Văn Dinh(0945872427)</t>
  </si>
  <si>
    <t>10.510126-105.504686
10.513333-105.503458
10.508037-105.518151
10.514039-105.505605
10.512223-105.503062</t>
  </si>
  <si>
    <t>RD.AGOR-0312</t>
  </si>
  <si>
    <t xml:space="preserve">BƯỞI DA XANH TIÊN LONG 02 </t>
  </si>
  <si>
    <t>Tien Long 02 Green - Skin Pomelo Region</t>
  </si>
  <si>
    <t>Xã Tiên Long, huyện Châu Thành, tỉnh Bến Tre</t>
  </si>
  <si>
    <t>Tien Long Commune, Chau Thanh district, Ben Tre province.</t>
  </si>
  <si>
    <t>PB.07.01.01.009</t>
  </si>
  <si>
    <t>Võ Văn Bé(0379.057.735)</t>
  </si>
  <si>
    <t>10.263169,106.231794; 10.261692,106.210836; 10.264249,106.217833; 10.259049,106.211880; 10.264900,106.205370</t>
  </si>
  <si>
    <t>RD.BTOR-0281</t>
  </si>
  <si>
    <t>TỔ HỢP TÁC BƯỞI DA XANH HOÀNG NAM</t>
  </si>
  <si>
    <t>Hoang Nam Pomelo Cooperative Group</t>
  </si>
  <si>
    <t>Xã Minh Đức, huyện Mỏ Cày Nam, tỉnh Bến Tre</t>
  </si>
  <si>
    <t>Minh Duc Commune, Mo Cay Nam District, Ben Tre Province</t>
  </si>
  <si>
    <t>PB.07.08.02.001</t>
  </si>
  <si>
    <t>Nguyễn Văn Hoàng (0399.374.661)</t>
  </si>
  <si>
    <t>10.02415,106.25401; 10.02153,106.24365; 10.041153,106.24369; 10.035052,106.409392; 10.072633,106.427803</t>
  </si>
  <si>
    <t>RD.BTOR-0282</t>
  </si>
  <si>
    <t>HỢP TÁC XÃ NÔNG NGHIỆP TÂN TRUNG</t>
  </si>
  <si>
    <t>Tan Trung Agricultural Cooperative</t>
  </si>
  <si>
    <t>Xã Tân Trung, huyện Mỏ Cày Nam, tỉnh Bến Tre</t>
  </si>
  <si>
    <t>Tan Trung Commune, Mo Cay Nam District, Ben Tre Province</t>
  </si>
  <si>
    <t>PB.07.08.03.001</t>
  </si>
  <si>
    <t>Nguyễn Văn Nhanh (0399.280.402)</t>
  </si>
  <si>
    <t>10.04693,106.38895; 10.04514,106.39366; 10.06929,106.38842; 10.05316,106.39340; 10.04978,106.39130</t>
  </si>
  <si>
    <t>RD.BTOR-0283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</si>
</sst>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0.0"/>
    <numFmt numFmtId="166" formatCode="yyyy\-mm\-dd;@"/>
    <numFmt numFmtId="167" formatCode="#,##0.0"/>
    <numFmt numFmtId="168" formatCode="#,##0.0000"/>
    <numFmt numFmtId="169" formatCode="_(* #,##0_);_(* \(#,##0\);_(* &quot;-&quot;??_);_(@_)"/>
    <numFmt numFmtId="170" formatCode="#,##0;[Red]#,##0"/>
    <numFmt numFmtId="171" formatCode="#,##0.00;[Red]#,##0.00"/>
  </numFmts>
  <fonts count="1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sz val="11"/>
      <color theme="1"/>
      <name val="Calibri"/>
      <family val="2"/>
      <charset val="163"/>
      <scheme val="minor"/>
    </font>
    <font>
      <b/>
      <sz val="10"/>
      <name val="Arial"/>
      <family val="2"/>
    </font>
    <font>
      <b/>
      <sz val="10"/>
      <color indexed="10"/>
      <name val="Arial"/>
      <family val="2"/>
    </font>
    <font>
      <b/>
      <sz val="10"/>
      <color rgb="FFFF0000"/>
      <name val="Arial"/>
      <family val="2"/>
    </font>
    <font>
      <sz val="10"/>
      <name val="Arial"/>
      <family val="2"/>
    </font>
    <font>
      <b/>
      <sz val="12"/>
      <name val="Arial"/>
      <family val="2"/>
    </font>
    <font>
      <b/>
      <sz val="11"/>
      <name val="Arial"/>
      <family val="2"/>
    </font>
    <font>
      <sz val="11"/>
      <name val="Arial"/>
      <family val="2"/>
    </font>
    <font>
      <vertAlign val="superscript"/>
      <sz val="11"/>
      <name val="Arial"/>
      <family val="2"/>
    </font>
    <font>
      <b/>
      <sz val="10"/>
      <name val="Times New Roman"/>
      <family val="1"/>
    </font>
    <font>
      <b/>
      <sz val="11"/>
      <name val="Times New Roman"/>
      <family val="1"/>
    </font>
    <font>
      <sz val="11"/>
      <name val="Times New Roman"/>
      <family val="1"/>
    </font>
    <font>
      <vertAlign val="superscript"/>
      <sz val="11"/>
      <name val="Times New Roman"/>
      <family val="1"/>
    </font>
    <font>
      <sz val="10"/>
      <name val="Times New Roman"/>
      <family val="1"/>
    </font>
    <font>
      <b/>
      <sz val="10"/>
      <color rgb="FFFF0000"/>
      <name val="Times New Roman"/>
      <family val="1"/>
    </font>
    <font>
      <sz val="11"/>
      <color rgb="FFFF0000"/>
      <name val="Times New Roman"/>
      <family val="1"/>
    </font>
    <font>
      <b/>
      <sz val="11"/>
      <color rgb="FFFF0000"/>
      <name val="Times New Roman"/>
      <family val="1"/>
    </font>
    <font>
      <vertAlign val="superscript"/>
      <sz val="10"/>
      <name val="Times New Roman"/>
      <family val="1"/>
    </font>
    <font>
      <sz val="12"/>
      <name val="Times New Roman"/>
      <family val="1"/>
    </font>
    <font>
      <vertAlign val="superscript"/>
      <sz val="12"/>
      <name val="Times New Roman"/>
      <family val="1"/>
    </font>
    <font>
      <b/>
      <sz val="12"/>
      <name val="Times New Roman"/>
      <family val="1"/>
    </font>
    <font>
      <sz val="11"/>
      <color theme="1"/>
      <name val="Times New Roman"/>
      <family val="1"/>
    </font>
    <font>
      <b/>
      <sz val="12"/>
      <color indexed="12"/>
      <name val="Arial"/>
      <family val="2"/>
    </font>
    <font>
      <sz val="11"/>
      <color indexed="10"/>
      <name val="Arial"/>
      <family val="2"/>
    </font>
    <font>
      <b/>
      <sz val="10"/>
      <color indexed="12"/>
      <name val="Arial"/>
      <family val="2"/>
    </font>
    <font>
      <b/>
      <sz val="11"/>
      <color rgb="FF00B050"/>
      <name val="Times New Roman"/>
      <family val="1"/>
    </font>
    <font>
      <b/>
      <sz val="11"/>
      <name val="Times New Roman"/>
      <family val="1"/>
      <charset val="163"/>
    </font>
    <font>
      <b/>
      <sz val="11"/>
      <color indexed="8"/>
      <name val="Times New Roman"/>
      <family val="1"/>
      <charset val="163"/>
    </font>
    <font>
      <b/>
      <sz val="11"/>
      <color indexed="10"/>
      <name val="Times New Roman"/>
      <family val="1"/>
    </font>
    <font>
      <b/>
      <sz val="14"/>
      <name val="Arial"/>
      <family val="2"/>
    </font>
    <font>
      <b/>
      <sz val="14"/>
      <color indexed="12"/>
      <name val="Arial"/>
      <family val="2"/>
    </font>
    <font>
      <vertAlign val="superscript"/>
      <sz val="14"/>
      <name val="Times New Roman"/>
      <family val="1"/>
    </font>
    <font>
      <sz val="14"/>
      <name val="Times New Roman"/>
      <family val="1"/>
    </font>
    <font>
      <sz val="10"/>
      <color rgb="FFFF0000"/>
      <name val="Times New Roman"/>
      <family val="1"/>
    </font>
    <font>
      <b/>
      <sz val="10"/>
      <color indexed="10"/>
      <name val="Times New Roman"/>
      <family val="1"/>
    </font>
    <font>
      <b/>
      <sz val="11"/>
      <color rgb="FFFF0000"/>
      <name val="Arial"/>
      <family val="2"/>
    </font>
    <font>
      <b/>
      <sz val="12"/>
      <color indexed="12"/>
      <name val="Times New Roman"/>
      <family val="1"/>
    </font>
    <font>
      <b/>
      <sz val="13"/>
      <name val="Arial"/>
      <family val="2"/>
    </font>
    <font>
      <sz val="13"/>
      <name val="Arial"/>
      <family val="2"/>
    </font>
    <font>
      <sz val="13"/>
      <name val="Times New Roman"/>
      <family val="1"/>
    </font>
    <font>
      <b/>
      <sz val="13"/>
      <name val="Times New Roman"/>
      <family val="1"/>
    </font>
    <font>
      <b/>
      <sz val="13"/>
      <color rgb="FFFF0000"/>
      <name val="Times New Roman"/>
      <family val="1"/>
    </font>
    <font>
      <b/>
      <sz val="14"/>
      <name val="Times New Roman"/>
      <family val="1"/>
    </font>
    <font>
      <b/>
      <sz val="12"/>
      <color rgb="FFFF0000"/>
      <name val="Arial"/>
      <family val="2"/>
    </font>
    <font>
      <b/>
      <sz val="11"/>
      <color theme="1"/>
      <name val="Calibri"/>
      <family val="2"/>
      <scheme val="minor"/>
    </font>
    <font>
      <sz val="10"/>
      <color rgb="FFFF0000"/>
      <name val="Arial"/>
      <family val="2"/>
    </font>
    <font>
      <b/>
      <sz val="12"/>
      <color rgb="FFFF0000"/>
      <name val="Times New Roman"/>
      <family val="1"/>
    </font>
    <font>
      <sz val="12"/>
      <color rgb="FFFF0000"/>
      <name val="Times New Roman"/>
      <family val="1"/>
    </font>
    <font>
      <b/>
      <sz val="10"/>
      <color theme="1"/>
      <name val="Arial"/>
      <family val="2"/>
    </font>
    <font>
      <b/>
      <sz val="10"/>
      <color theme="1"/>
      <name val="Times New Roman"/>
      <family val="1"/>
    </font>
    <font>
      <sz val="10"/>
      <color theme="1"/>
      <name val="Times New Roman"/>
      <family val="1"/>
    </font>
    <font>
      <b/>
      <sz val="13"/>
      <color theme="1"/>
      <name val="Times New Roman"/>
      <family val="1"/>
    </font>
    <font>
      <b/>
      <sz val="15"/>
      <color theme="1"/>
      <name val="Calibri"/>
      <family val="2"/>
      <scheme val="minor"/>
    </font>
    <font>
      <b/>
      <sz val="14"/>
      <color rgb="FFFF0000"/>
      <name val="Times New Roman"/>
      <family val="1"/>
    </font>
    <font>
      <b/>
      <sz val="15"/>
      <name val="Calibri"/>
      <family val="2"/>
      <scheme val="minor"/>
    </font>
    <font>
      <sz val="11"/>
      <color rgb="FFFF0000"/>
      <name val="Calibri"/>
      <family val="2"/>
      <charset val="163"/>
      <scheme val="minor"/>
    </font>
    <font>
      <b/>
      <sz val="13"/>
      <color rgb="FFFF0000"/>
      <name val="Times New Roman"/>
      <family val="1"/>
      <charset val="163"/>
    </font>
    <font>
      <b/>
      <sz val="10"/>
      <color rgb="FFFF0000"/>
      <name val="Times New Roman"/>
      <family val="1"/>
      <charset val="163"/>
    </font>
    <font>
      <b/>
      <sz val="10"/>
      <color rgb="FFFF0000"/>
      <name val="Arial"/>
      <family val="2"/>
      <charset val="163"/>
    </font>
    <font>
      <sz val="10"/>
      <color rgb="FFFF0000"/>
      <name val="Times New Roman"/>
      <family val="1"/>
      <charset val="163"/>
    </font>
    <font>
      <vertAlign val="superscript"/>
      <sz val="10"/>
      <color rgb="FFFF0000"/>
      <name val="Times New Roman"/>
      <family val="1"/>
    </font>
    <font>
      <sz val="13"/>
      <color rgb="FFFF0000"/>
      <name val="Times New Roman"/>
      <family val="1"/>
    </font>
    <font>
      <sz val="12"/>
      <color rgb="FFFF0000"/>
      <name val="Times New Roman"/>
      <family val="1"/>
      <charset val="163"/>
    </font>
    <font>
      <b/>
      <sz val="14"/>
      <color theme="1"/>
      <name val="Calibri"/>
      <family val="2"/>
      <scheme val="minor"/>
    </font>
    <font>
      <sz val="10"/>
      <color theme="1"/>
      <name val="Arial"/>
      <family val="2"/>
    </font>
    <font>
      <b/>
      <sz val="11"/>
      <color theme="1"/>
      <name val="Arial"/>
      <family val="2"/>
    </font>
    <font>
      <b/>
      <sz val="12"/>
      <color theme="1"/>
      <name val="Times New Roman"/>
      <family val="1"/>
    </font>
    <font>
      <b/>
      <sz val="13"/>
      <color theme="1"/>
      <name val="Times New Roman"/>
      <family val="1"/>
      <charset val="163"/>
    </font>
    <font>
      <vertAlign val="superscript"/>
      <sz val="10"/>
      <color theme="1"/>
      <name val="Times New Roman"/>
      <family val="1"/>
    </font>
    <font>
      <vertAlign val="superscript"/>
      <sz val="11"/>
      <color theme="1"/>
      <name val="Times New Roman"/>
      <family val="1"/>
    </font>
    <font>
      <b/>
      <sz val="11"/>
      <color theme="1"/>
      <name val="Times New Roman"/>
      <family val="1"/>
    </font>
    <font>
      <sz val="10"/>
      <color rgb="FF000000"/>
      <name val="Trebuchet MS"/>
      <family val="2"/>
    </font>
    <font>
      <sz val="12"/>
      <color theme="1"/>
      <name val="Times New Roman"/>
      <family val="1"/>
    </font>
    <font>
      <b/>
      <sz val="9"/>
      <color indexed="81"/>
      <name val="Tahoma"/>
      <family val="2"/>
    </font>
    <font>
      <sz val="9"/>
      <color indexed="81"/>
      <name val="Tahoma"/>
      <family val="2"/>
    </font>
    <font>
      <sz val="13"/>
      <color theme="1"/>
      <name val="Times New Roman"/>
      <family val="1"/>
    </font>
    <font>
      <b/>
      <sz val="13"/>
      <name val="Times New Roman"/>
      <family val="1"/>
      <charset val="163"/>
    </font>
    <font>
      <sz val="11"/>
      <color rgb="FF0070C0"/>
      <name val="Calibri"/>
      <family val="2"/>
      <scheme val="minor"/>
    </font>
    <font>
      <sz val="12"/>
      <color rgb="FF0070C0"/>
      <name val="Times New Roman"/>
      <family val="1"/>
    </font>
    <font>
      <sz val="10"/>
      <name val="Arial"/>
      <family val="2"/>
    </font>
    <font>
      <b/>
      <sz val="10"/>
      <color theme="1"/>
      <name val="Cambria"/>
      <family val="1"/>
      <charset val="163"/>
      <scheme val="major"/>
    </font>
    <font>
      <sz val="10"/>
      <color theme="1"/>
      <name val="Cambria"/>
      <family val="1"/>
      <charset val="163"/>
      <scheme val="major"/>
    </font>
    <font>
      <b/>
      <sz val="10"/>
      <color theme="1"/>
      <name val="Cambria"/>
      <family val="1"/>
      <scheme val="major"/>
    </font>
    <font>
      <sz val="14"/>
      <color rgb="FF000000"/>
      <name val="Trebuchet MS"/>
      <family val="2"/>
    </font>
    <font>
      <b/>
      <sz val="12"/>
      <color rgb="FF000000"/>
      <name val="Trebuchet MS"/>
      <family val="2"/>
    </font>
    <font>
      <sz val="13"/>
      <color rgb="FF000000"/>
      <name val="Times New Roman"/>
      <family val="1"/>
    </font>
    <font>
      <sz val="11"/>
      <color rgb="FFFF0000"/>
      <name val="Calibri"/>
      <family val="2"/>
      <scheme val="minor"/>
    </font>
    <font>
      <b/>
      <sz val="13"/>
      <color indexed="8"/>
      <name val="Times New Roman"/>
      <family val="1"/>
    </font>
    <font>
      <b/>
      <sz val="11"/>
      <color indexed="8"/>
      <name val="Calibri"/>
      <family val="2"/>
    </font>
    <font>
      <sz val="12"/>
      <color indexed="10"/>
      <name val="Times New Roman"/>
      <family val="1"/>
    </font>
    <font>
      <b/>
      <sz val="11"/>
      <color rgb="FFFF0000"/>
      <name val="Calibri"/>
      <family val="2"/>
      <scheme val="minor"/>
    </font>
    <font>
      <sz val="10"/>
      <name val="Cambria"/>
      <family val="1"/>
      <scheme val="major"/>
    </font>
    <font>
      <b/>
      <sz val="10"/>
      <name val="Cambria"/>
      <family val="1"/>
      <scheme val="major"/>
    </font>
    <font>
      <sz val="10"/>
      <color rgb="FF000000"/>
      <name val="Cambria"/>
      <family val="1"/>
      <scheme val="major"/>
    </font>
    <font>
      <b/>
      <sz val="10"/>
      <color rgb="FF000000"/>
      <name val="Cambria"/>
      <family val="1"/>
      <scheme val="major"/>
    </font>
    <font>
      <b/>
      <sz val="13"/>
      <color theme="1"/>
      <name val="Calibri"/>
      <family val="2"/>
      <scheme val="minor"/>
    </font>
    <font>
      <sz val="10"/>
      <color rgb="FF000000"/>
      <name val="Times New Roman"/>
      <family val="1"/>
    </font>
    <font>
      <sz val="14"/>
      <color rgb="FFFF0000"/>
      <name val="Times New Roman"/>
      <family val="1"/>
    </font>
    <font>
      <sz val="14"/>
      <color theme="1"/>
      <name val="Times New Roman"/>
      <family val="1"/>
    </font>
    <font>
      <sz val="12"/>
      <color rgb="FF000000"/>
      <name val="Times New Roman"/>
      <family val="1"/>
    </font>
    <font>
      <b/>
      <sz val="14"/>
      <color theme="1"/>
      <name val="Times New Roman"/>
      <family val="1"/>
    </font>
    <font>
      <sz val="12"/>
      <name val="Arial"/>
      <family val="2"/>
    </font>
    <font>
      <sz val="12"/>
      <color rgb="FFFF0000"/>
      <name val="Arial"/>
      <family val="2"/>
    </font>
    <font>
      <b/>
      <sz val="10"/>
      <color theme="1"/>
      <name val="Arial"/>
      <family val="2"/>
    </font>
    <font>
      <b/>
      <sz val="11"/>
      <color theme="1"/>
      <name val="Arial"/>
      <family val="2"/>
    </font>
    <font>
      <sz val="11"/>
      <color theme="1"/>
      <name val="Times New Roman"/>
      <family val="1"/>
    </font>
    <font>
      <b/>
      <sz val="12"/>
      <color theme="1"/>
      <name val="Times New Roman"/>
      <family val="1"/>
    </font>
    <font>
      <sz val="10"/>
      <color theme="1"/>
      <name val="Arial"/>
      <family val="2"/>
    </font>
    <font>
      <b/>
      <sz val="12"/>
      <color rgb="FF000000"/>
      <name val="Times New Roman"/>
      <family val="1"/>
    </font>
    <font>
      <b/>
      <sz val="12"/>
      <color theme="1"/>
      <name val="Arial"/>
      <family val="2"/>
    </font>
    <font>
      <sz val="11"/>
      <color theme="1"/>
      <name val="Arial"/>
      <family val="2"/>
    </font>
    <font>
      <b/>
      <sz val="10"/>
      <color theme="1"/>
      <name val="Times New Roman"/>
      <family val="1"/>
    </font>
    <font>
      <sz val="10"/>
      <color rgb="FF000000"/>
      <name val="Calibri"/>
      <family val="2"/>
      <scheme val="minor"/>
    </font>
    <font>
      <sz val="10"/>
      <color theme="1"/>
      <name val="Times New Roman"/>
      <family val="1"/>
    </font>
    <font>
      <b/>
      <sz val="13"/>
      <color theme="1"/>
      <name val="Times New Roman"/>
      <family val="1"/>
    </font>
    <font>
      <b/>
      <sz val="11"/>
      <color theme="1"/>
      <name val="Times New Roman"/>
      <family val="1"/>
    </font>
    <font>
      <sz val="11"/>
      <color rgb="FF000000"/>
      <name val="Times New Roman"/>
      <family val="1"/>
    </font>
    <font>
      <sz val="10"/>
      <color rgb="FF000000"/>
      <name val="Times New Roman"/>
      <family val="1"/>
    </font>
    <font>
      <sz val="10"/>
      <color rgb="FFFF0000"/>
      <name val="Times New Roman"/>
      <family val="1"/>
    </font>
    <font>
      <sz val="13"/>
      <color theme="1"/>
      <name val="Times New Roman"/>
      <family val="1"/>
    </font>
    <font>
      <sz val="14"/>
      <color theme="1"/>
      <name val="Times New Roman"/>
      <family val="1"/>
    </font>
    <font>
      <sz val="12"/>
      <color theme="1"/>
      <name val="Times New Roman"/>
      <family val="1"/>
    </font>
    <font>
      <sz val="12"/>
      <color rgb="FF000000"/>
      <name val="Times New Roman"/>
      <family val="1"/>
    </font>
    <font>
      <b/>
      <sz val="10"/>
      <color theme="1"/>
      <name val="Abadi"/>
      <family val="2"/>
    </font>
    <font>
      <sz val="10"/>
      <color theme="1"/>
      <name val="Abadi"/>
      <family val="2"/>
    </font>
    <font>
      <b/>
      <sz val="12"/>
      <color theme="1"/>
      <name val="Abadi"/>
      <family val="2"/>
    </font>
    <font>
      <sz val="11"/>
      <color rgb="FF000000"/>
      <name val="Arial"/>
      <family val="2"/>
    </font>
    <font>
      <sz val="10"/>
      <color rgb="FF000000"/>
      <name val="Abadi"/>
      <family val="2"/>
    </font>
    <font>
      <sz val="12"/>
      <color rgb="FFFF0000"/>
      <name val="Times New Roman"/>
      <family val="1"/>
    </font>
    <font>
      <b/>
      <sz val="11"/>
      <color rgb="FF000000"/>
      <name val="Times New Roman"/>
      <family val="1"/>
    </font>
    <font>
      <sz val="14"/>
      <color theme="1" tint="4.9989318521683403E-2"/>
      <name val="Times New Roman"/>
      <family val="1"/>
    </font>
    <font>
      <b/>
      <sz val="14"/>
      <color theme="1" tint="4.9989318521683403E-2"/>
      <name val="Times New Roman"/>
      <family val="1"/>
    </font>
    <font>
      <b/>
      <sz val="12"/>
      <color rgb="FF000000"/>
      <name val="Times New Roman"/>
      <family val="1"/>
    </font>
    <font>
      <sz val="14"/>
      <color rgb="FF000000"/>
      <name val="Times New Roman"/>
      <family val="1"/>
    </font>
    <font>
      <sz val="11"/>
      <color rgb="FF008080"/>
      <name val="Open Sans"/>
      <family val="2"/>
    </font>
    <font>
      <sz val="14"/>
      <color rgb="FFFF0000"/>
      <name val="Arial"/>
      <family val="2"/>
    </font>
    <font>
      <sz val="14"/>
      <color rgb="FF000000"/>
      <name val="Arial"/>
      <family val="2"/>
    </font>
    <font>
      <sz val="10"/>
      <color rgb="FF202124"/>
      <name val="Times New Roman"/>
      <family val="1"/>
    </font>
    <font>
      <sz val="12"/>
      <name val="Cambria"/>
      <family val="1"/>
      <scheme val="major"/>
    </font>
    <font>
      <sz val="12"/>
      <color theme="1"/>
      <name val="Cambria"/>
      <family val="1"/>
      <scheme val="major"/>
    </font>
    <font>
      <sz val="10"/>
      <name val="Times New Roman"/>
      <family val="1"/>
      <charset val="163"/>
    </font>
    <font>
      <sz val="10"/>
      <color theme="1"/>
      <name val="Cambria"/>
      <family val="1"/>
      <scheme val="major"/>
    </font>
    <font>
      <sz val="11"/>
      <color theme="1"/>
      <name val="Cambria"/>
      <family val="1"/>
      <scheme val="major"/>
    </font>
    <font>
      <sz val="12"/>
      <color rgb="FF202124"/>
      <name val="Times New Roman"/>
      <family val="1"/>
    </font>
    <font>
      <u/>
      <sz val="10"/>
      <color theme="10"/>
      <name val="Arial"/>
    </font>
    <font>
      <b/>
      <sz val="12"/>
      <name val="Cambria"/>
      <family val="1"/>
      <scheme val="major"/>
    </font>
    <font>
      <vertAlign val="superscript"/>
      <sz val="14"/>
      <name val="Cambria"/>
      <family val="1"/>
      <scheme val="major"/>
    </font>
    <font>
      <sz val="12"/>
      <name val="Times New Roman"/>
      <family val="1"/>
      <charset val="163"/>
    </font>
    <font>
      <sz val="12"/>
      <color theme="1"/>
      <name val="Times New Roman"/>
      <family val="2"/>
      <charset val="163"/>
    </font>
    <font>
      <sz val="14"/>
      <color rgb="FF000000"/>
      <name val="Times New Roman"/>
      <family val="1"/>
      <charset val="163"/>
    </font>
    <font>
      <sz val="12"/>
      <color rgb="FF000000"/>
      <name val="Times New Roman"/>
      <family val="1"/>
      <charset val="163"/>
    </font>
    <font>
      <sz val="14"/>
      <color rgb="FF202124"/>
      <name val="Times New Roman"/>
      <family val="1"/>
    </font>
    <font>
      <sz val="11"/>
      <color rgb="FF1F1F1F"/>
      <name val="Times New Roman"/>
      <family val="1"/>
    </font>
    <font>
      <u/>
      <sz val="12"/>
      <color rgb="FF0000FF"/>
      <name val="Times New Roman"/>
      <family val="1"/>
    </font>
    <font>
      <u/>
      <sz val="12"/>
      <color rgb="FF1155CC"/>
      <name val="Times New Roman"/>
      <family val="1"/>
    </font>
    <font>
      <b/>
      <sz val="12"/>
      <color indexed="10"/>
      <name val="Arial"/>
      <family val="2"/>
    </font>
    <font>
      <vertAlign val="superscript"/>
      <sz val="12"/>
      <name val="Arial"/>
      <family val="2"/>
    </font>
    <font>
      <sz val="12"/>
      <color theme="1"/>
      <name val="Calibri"/>
      <family val="2"/>
      <charset val="163"/>
      <scheme val="minor"/>
    </font>
    <font>
      <sz val="12"/>
      <name val="Calibri"/>
      <family val="2"/>
      <scheme val="minor"/>
    </font>
  </fonts>
  <fills count="83">
    <fill>
      <patternFill patternType="none"/>
    </fill>
    <fill>
      <patternFill patternType="gray125"/>
    </fill>
    <fill>
      <patternFill patternType="solid">
        <fgColor indexed="45"/>
        <bgColor indexed="64"/>
      </patternFill>
    </fill>
    <fill>
      <patternFill patternType="solid">
        <fgColor indexed="51"/>
        <bgColor indexed="64"/>
      </patternFill>
    </fill>
    <fill>
      <patternFill patternType="solid">
        <fgColor indexed="50"/>
        <bgColor indexed="64"/>
      </patternFill>
    </fill>
    <fill>
      <patternFill patternType="solid">
        <fgColor indexed="43"/>
        <bgColor indexed="64"/>
      </patternFill>
    </fill>
    <fill>
      <patternFill patternType="solid">
        <fgColor indexed="10"/>
        <bgColor indexed="64"/>
      </patternFill>
    </fill>
    <fill>
      <patternFill patternType="solid">
        <fgColor indexed="60"/>
        <bgColor indexed="64"/>
      </patternFill>
    </fill>
    <fill>
      <patternFill patternType="solid">
        <fgColor indexed="46"/>
        <bgColor indexed="64"/>
      </patternFill>
    </fill>
    <fill>
      <patternFill patternType="solid">
        <fgColor indexed="19"/>
        <bgColor indexed="64"/>
      </patternFill>
    </fill>
    <fill>
      <patternFill patternType="solid">
        <fgColor indexed="17"/>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rgb="FFFF99CC"/>
        <bgColor indexed="64"/>
      </patternFill>
    </fill>
    <fill>
      <patternFill patternType="solid">
        <fgColor rgb="FFFF99FF"/>
        <bgColor indexed="64"/>
      </patternFill>
    </fill>
    <fill>
      <patternFill patternType="solid">
        <fgColor rgb="FFFFFF00"/>
        <bgColor indexed="10"/>
      </patternFill>
    </fill>
    <fill>
      <patternFill patternType="solid">
        <fgColor rgb="FFE476FF"/>
        <bgColor indexed="64"/>
      </patternFill>
    </fill>
    <fill>
      <patternFill patternType="solid">
        <fgColor theme="4" tint="-0.249977111117893"/>
        <bgColor indexed="64"/>
      </patternFill>
    </fill>
    <fill>
      <patternFill patternType="solid">
        <fgColor indexed="45"/>
        <bgColor indexed="10"/>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theme="7" tint="0.39997558519241921"/>
        <bgColor indexed="64"/>
      </patternFill>
    </fill>
    <fill>
      <patternFill patternType="solid">
        <fgColor theme="0"/>
        <bgColor indexed="10"/>
      </patternFill>
    </fill>
    <fill>
      <patternFill patternType="solid">
        <fgColor rgb="FF99CC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6"/>
        <bgColor indexed="64"/>
      </patternFill>
    </fill>
    <fill>
      <patternFill patternType="solid">
        <fgColor rgb="FF00B0F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66FF"/>
        <bgColor indexed="64"/>
      </patternFill>
    </fill>
    <fill>
      <patternFill patternType="solid">
        <fgColor rgb="FFFF0000"/>
        <bgColor indexed="10"/>
      </patternFill>
    </fill>
    <fill>
      <patternFill patternType="solid">
        <fgColor theme="7" tint="0.39997558519241921"/>
        <bgColor indexed="10"/>
      </patternFill>
    </fill>
    <fill>
      <patternFill patternType="solid">
        <fgColor theme="5" tint="0.39997558519241921"/>
        <bgColor indexed="64"/>
      </patternFill>
    </fill>
    <fill>
      <patternFill patternType="solid">
        <fgColor theme="9" tint="0.39997558519241921"/>
        <bgColor indexed="10"/>
      </patternFill>
    </fill>
    <fill>
      <patternFill patternType="solid">
        <fgColor theme="5" tint="0.79998168889431442"/>
        <bgColor indexed="10"/>
      </patternFill>
    </fill>
    <fill>
      <patternFill patternType="solid">
        <fgColor theme="3" tint="0.79998168889431442"/>
        <bgColor indexed="10"/>
      </patternFill>
    </fill>
    <fill>
      <patternFill patternType="solid">
        <fgColor rgb="FFFF0000"/>
        <bgColor indexed="64"/>
      </patternFill>
    </fill>
    <fill>
      <patternFill patternType="solid">
        <fgColor rgb="FFFF66FF"/>
        <bgColor indexed="10"/>
      </patternFill>
    </fill>
    <fill>
      <patternFill patternType="solid">
        <fgColor rgb="FF63AD1C"/>
        <bgColor indexed="64"/>
      </patternFill>
    </fill>
    <fill>
      <patternFill patternType="solid">
        <fgColor rgb="FF0070C0"/>
        <bgColor indexed="64"/>
      </patternFill>
    </fill>
    <fill>
      <patternFill patternType="solid">
        <fgColor rgb="FFFF8EE6"/>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8"/>
        <bgColor indexed="64"/>
      </patternFill>
    </fill>
    <fill>
      <patternFill patternType="solid">
        <fgColor theme="9"/>
        <bgColor indexed="64"/>
      </patternFill>
    </fill>
    <fill>
      <patternFill patternType="solid">
        <fgColor rgb="FFFF9900"/>
        <bgColor rgb="FFFF9900"/>
      </patternFill>
    </fill>
    <fill>
      <patternFill patternType="solid">
        <fgColor rgb="FF92D050"/>
        <bgColor rgb="FF92D050"/>
      </patternFill>
    </fill>
    <fill>
      <patternFill patternType="solid">
        <fgColor rgb="FFFFFF00"/>
        <bgColor rgb="FFFFFF00"/>
      </patternFill>
    </fill>
    <fill>
      <patternFill patternType="solid">
        <fgColor theme="0"/>
        <bgColor theme="0"/>
      </patternFill>
    </fill>
    <fill>
      <patternFill patternType="solid">
        <fgColor theme="9" tint="0.79998168889431442"/>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rgb="FF99CC00"/>
        <bgColor rgb="FF99CC00"/>
      </patternFill>
    </fill>
    <fill>
      <patternFill patternType="solid">
        <fgColor rgb="FFFF99CC"/>
        <bgColor rgb="FFFF99CC"/>
      </patternFill>
    </fill>
    <fill>
      <patternFill patternType="solid">
        <fgColor rgb="FFFABF8F"/>
        <bgColor rgb="FFFABF8F"/>
      </patternFill>
    </fill>
    <fill>
      <patternFill patternType="solid">
        <fgColor rgb="FFCC99FF"/>
        <bgColor rgb="FFCC99FF"/>
      </patternFill>
    </fill>
    <fill>
      <patternFill patternType="solid">
        <fgColor rgb="FF63AD1C"/>
        <bgColor rgb="FF63AD1C"/>
      </patternFill>
    </fill>
    <fill>
      <patternFill patternType="solid">
        <fgColor rgb="FFFFFF99"/>
        <bgColor rgb="FFFFFF99"/>
      </patternFill>
    </fill>
    <fill>
      <patternFill patternType="solid">
        <fgColor rgb="FFD99594"/>
        <bgColor rgb="FFD99594"/>
      </patternFill>
    </fill>
    <fill>
      <patternFill patternType="solid">
        <fgColor rgb="FFC6D9F0"/>
        <bgColor rgb="FFC6D9F0"/>
      </patternFill>
    </fill>
    <fill>
      <patternFill patternType="solid">
        <fgColor theme="6"/>
        <bgColor theme="6"/>
      </patternFill>
    </fill>
    <fill>
      <patternFill patternType="solid">
        <fgColor rgb="FFFF0000"/>
        <bgColor rgb="FFFF0000"/>
      </patternFill>
    </fill>
    <fill>
      <patternFill patternType="solid">
        <fgColor rgb="FFE5B8B7"/>
        <bgColor rgb="FFE5B8B7"/>
      </patternFill>
    </fill>
    <fill>
      <patternFill patternType="solid">
        <fgColor rgb="FFFDE9D9"/>
        <bgColor rgb="FFFDE9D9"/>
      </patternFill>
    </fill>
    <fill>
      <patternFill patternType="solid">
        <fgColor rgb="FFF2DBDB"/>
        <bgColor rgb="FFF2DBDB"/>
      </patternFill>
    </fill>
    <fill>
      <patternFill patternType="solid">
        <fgColor rgb="FFFFFFFF"/>
        <bgColor rgb="FFFFFFFF"/>
      </patternFill>
    </fill>
    <fill>
      <patternFill patternType="solid">
        <fgColor theme="6" tint="0.39997558519241921"/>
        <bgColor indexed="64"/>
      </patternFill>
    </fill>
    <fill>
      <patternFill patternType="solid">
        <fgColor theme="9" tint="0.59999389629810485"/>
        <bgColor indexed="10"/>
      </patternFill>
    </fill>
    <fill>
      <patternFill patternType="solid">
        <fgColor theme="3" tint="0.79998168889431442"/>
        <bgColor rgb="FFFF99CC"/>
      </patternFill>
    </fill>
    <fill>
      <patternFill patternType="solid">
        <fgColor theme="3" tint="0.79998168889431442"/>
        <bgColor indexed="64"/>
      </patternFill>
    </fill>
    <fill>
      <patternFill patternType="solid">
        <fgColor rgb="FFFFFFFF"/>
        <bgColor indexed="64"/>
      </patternFill>
    </fill>
    <fill>
      <patternFill patternType="solid">
        <fgColor theme="0"/>
        <bgColor rgb="FFFFFFFF"/>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top/>
      <bottom style="medium">
        <color indexed="64"/>
      </bottom>
      <diagonal/>
    </border>
  </borders>
  <cellStyleXfs count="27">
    <xf numFmtId="0" fontId="0" fillId="0" borderId="0"/>
    <xf numFmtId="0" fontId="8" fillId="0" borderId="0"/>
    <xf numFmtId="0" fontId="12" fillId="0" borderId="0"/>
    <xf numFmtId="0" fontId="12" fillId="0" borderId="0"/>
    <xf numFmtId="0" fontId="12" fillId="0" borderId="0"/>
    <xf numFmtId="0" fontId="8" fillId="0" borderId="0"/>
    <xf numFmtId="164" fontId="12" fillId="0" borderId="0" applyFont="0" applyFill="0" applyBorder="0" applyAlignment="0" applyProtection="0"/>
    <xf numFmtId="0" fontId="8" fillId="0" borderId="0"/>
    <xf numFmtId="0" fontId="7" fillId="0" borderId="0"/>
    <xf numFmtId="0" fontId="8" fillId="0" borderId="0"/>
    <xf numFmtId="0" fontId="8" fillId="0" borderId="0"/>
    <xf numFmtId="0" fontId="8" fillId="0" borderId="0"/>
    <xf numFmtId="43" fontId="87"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43" fontId="12" fillId="0" borderId="0" applyFont="0" applyFill="0" applyBorder="0" applyAlignment="0" applyProtection="0"/>
    <xf numFmtId="0" fontId="5" fillId="0" borderId="0"/>
    <xf numFmtId="0" fontId="3" fillId="0" borderId="0"/>
    <xf numFmtId="0" fontId="120" fillId="0" borderId="0"/>
    <xf numFmtId="0" fontId="2" fillId="0" borderId="0"/>
    <xf numFmtId="0" fontId="152" fillId="0" borderId="0" applyNumberFormat="0" applyFill="0" applyBorder="0" applyAlignment="0" applyProtection="0"/>
  </cellStyleXfs>
  <cellXfs count="1362">
    <xf numFmtId="0" fontId="0" fillId="0" borderId="0" xfId="0"/>
    <xf numFmtId="0" fontId="12" fillId="0" borderId="0" xfId="0" applyFont="1"/>
    <xf numFmtId="0" fontId="13"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9" fillId="11" borderId="1" xfId="0" applyFont="1" applyFill="1" applyBorder="1" applyAlignment="1">
      <alignment horizontal="center" vertical="center" wrapText="1"/>
    </xf>
    <xf numFmtId="0" fontId="21" fillId="0" borderId="0" xfId="1" applyFont="1"/>
    <xf numFmtId="0" fontId="21" fillId="0" borderId="0" xfId="1" applyFont="1" applyAlignment="1">
      <alignment vertical="center"/>
    </xf>
    <xf numFmtId="0" fontId="18" fillId="0" borderId="1" xfId="0" applyFont="1" applyBorder="1" applyAlignment="1">
      <alignment horizontal="center" vertical="center" wrapText="1"/>
    </xf>
    <xf numFmtId="0" fontId="19" fillId="0" borderId="1" xfId="0" applyFont="1" applyBorder="1" applyAlignment="1">
      <alignment horizontal="left" vertical="center" wrapText="1"/>
    </xf>
    <xf numFmtId="0" fontId="29" fillId="0" borderId="0" xfId="0" applyFont="1"/>
    <xf numFmtId="0" fontId="9" fillId="0" borderId="1" xfId="0" applyFont="1" applyBorder="1" applyAlignment="1">
      <alignment horizontal="left" vertical="center" wrapText="1"/>
    </xf>
    <xf numFmtId="0" fontId="21" fillId="0" borderId="0" xfId="2" applyFont="1"/>
    <xf numFmtId="0" fontId="21" fillId="0" borderId="0" xfId="1" applyFont="1" applyAlignment="1">
      <alignment horizontal="center"/>
    </xf>
    <xf numFmtId="0" fontId="12" fillId="0" borderId="0" xfId="0" applyFont="1" applyAlignment="1">
      <alignment horizontal="center"/>
    </xf>
    <xf numFmtId="0" fontId="21" fillId="0" borderId="0" xfId="1" applyFont="1" applyAlignment="1">
      <alignment horizontal="center" vertical="center"/>
    </xf>
    <xf numFmtId="0" fontId="12" fillId="0" borderId="0" xfId="0" applyFont="1" applyAlignment="1">
      <alignment horizontal="center" vertical="center"/>
    </xf>
    <xf numFmtId="0" fontId="15" fillId="0" borderId="1" xfId="4" applyFont="1" applyBorder="1" applyAlignment="1">
      <alignment horizontal="left" vertical="center" wrapText="1"/>
    </xf>
    <xf numFmtId="0" fontId="12" fillId="0" borderId="0" xfId="0" applyFont="1" applyAlignment="1">
      <alignment vertical="center"/>
    </xf>
    <xf numFmtId="0" fontId="9" fillId="0" borderId="0" xfId="0" applyFont="1" applyAlignment="1">
      <alignment horizontal="center" vertical="center"/>
    </xf>
    <xf numFmtId="0" fontId="12" fillId="0" borderId="0" xfId="2"/>
    <xf numFmtId="0" fontId="17" fillId="3" borderId="1" xfId="2" applyFont="1" applyFill="1" applyBorder="1" applyAlignment="1">
      <alignment horizontal="center" vertical="center" wrapText="1"/>
    </xf>
    <xf numFmtId="0" fontId="21" fillId="20" borderId="1" xfId="2" applyFont="1" applyFill="1" applyBorder="1" applyAlignment="1">
      <alignment horizontal="center" vertical="center" wrapText="1"/>
    </xf>
    <xf numFmtId="0" fontId="21" fillId="22" borderId="1" xfId="2" applyFont="1" applyFill="1" applyBorder="1" applyAlignment="1">
      <alignment horizontal="center" vertical="center" wrapText="1"/>
    </xf>
    <xf numFmtId="0" fontId="21" fillId="0" borderId="1" xfId="2" applyFont="1" applyBorder="1" applyAlignment="1">
      <alignment horizontal="left" vertical="center" wrapText="1"/>
    </xf>
    <xf numFmtId="49" fontId="26" fillId="0" borderId="0" xfId="2" applyNumberFormat="1" applyFont="1"/>
    <xf numFmtId="49" fontId="26" fillId="0" borderId="0" xfId="2" applyNumberFormat="1" applyFont="1" applyAlignment="1">
      <alignment horizontal="center"/>
    </xf>
    <xf numFmtId="0" fontId="12" fillId="0" borderId="0" xfId="2" applyAlignment="1">
      <alignment horizontal="center"/>
    </xf>
    <xf numFmtId="0" fontId="28" fillId="3" borderId="1" xfId="0" applyFont="1" applyFill="1" applyBorder="1" applyAlignment="1">
      <alignment horizontal="center" vertical="center" wrapText="1"/>
    </xf>
    <xf numFmtId="0" fontId="26" fillId="21"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6" fillId="0" borderId="1" xfId="0" applyFont="1" applyBorder="1" applyAlignment="1">
      <alignment horizontal="left" vertical="center" wrapText="1"/>
    </xf>
    <xf numFmtId="16" fontId="0" fillId="0" borderId="0" xfId="0" applyNumberFormat="1"/>
    <xf numFmtId="0" fontId="26" fillId="0" borderId="1" xfId="2"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17" fillId="23" borderId="1" xfId="2" applyFont="1" applyFill="1" applyBorder="1" applyAlignment="1">
      <alignment horizontal="center" vertical="center"/>
    </xf>
    <xf numFmtId="0" fontId="18" fillId="11" borderId="1" xfId="0" applyFont="1" applyFill="1" applyBorder="1" applyAlignment="1">
      <alignment horizontal="center" vertical="center"/>
    </xf>
    <xf numFmtId="0" fontId="18" fillId="11" borderId="3" xfId="0" applyFont="1" applyFill="1" applyBorder="1" applyAlignment="1">
      <alignment horizontal="center" vertical="center"/>
    </xf>
    <xf numFmtId="0" fontId="9" fillId="27" borderId="1" xfId="0" applyFont="1" applyFill="1" applyBorder="1" applyAlignment="1">
      <alignment horizontal="center" vertical="center" wrapText="1"/>
    </xf>
    <xf numFmtId="0" fontId="18" fillId="29" borderId="3" xfId="0" applyFont="1" applyFill="1" applyBorder="1" applyAlignment="1">
      <alignment horizontal="center" vertical="center"/>
    </xf>
    <xf numFmtId="0" fontId="8" fillId="0" borderId="0" xfId="1"/>
    <xf numFmtId="0" fontId="9" fillId="19" borderId="1" xfId="1" applyFont="1" applyFill="1" applyBorder="1" applyAlignment="1">
      <alignment vertical="center" wrapText="1"/>
    </xf>
    <xf numFmtId="0" fontId="9" fillId="32" borderId="1" xfId="1" applyFont="1" applyFill="1" applyBorder="1" applyAlignment="1">
      <alignment vertical="center" wrapText="1"/>
    </xf>
    <xf numFmtId="0" fontId="9" fillId="30" borderId="3" xfId="1" applyFont="1" applyFill="1" applyBorder="1" applyAlignment="1">
      <alignment vertical="center"/>
    </xf>
    <xf numFmtId="0" fontId="9" fillId="23" borderId="3" xfId="1" applyFont="1" applyFill="1" applyBorder="1" applyAlignment="1">
      <alignment vertical="center" wrapText="1"/>
    </xf>
    <xf numFmtId="0" fontId="28" fillId="3" borderId="1" xfId="1" applyFont="1" applyFill="1" applyBorder="1" applyAlignment="1">
      <alignment horizontal="center" vertical="center" wrapText="1"/>
    </xf>
    <xf numFmtId="0" fontId="12" fillId="0" borderId="0" xfId="8" applyFont="1"/>
    <xf numFmtId="0" fontId="21" fillId="2" borderId="1" xfId="2" applyFont="1" applyFill="1" applyBorder="1" applyAlignment="1">
      <alignment horizontal="center" vertical="center" wrapText="1"/>
    </xf>
    <xf numFmtId="0" fontId="19" fillId="0" borderId="1" xfId="8" applyFont="1" applyBorder="1" applyAlignment="1">
      <alignment horizontal="left" vertical="center" wrapText="1"/>
    </xf>
    <xf numFmtId="0" fontId="9" fillId="0" borderId="1" xfId="8" applyFont="1" applyBorder="1" applyAlignment="1">
      <alignment horizontal="left" vertical="center" wrapText="1"/>
    </xf>
    <xf numFmtId="0" fontId="9" fillId="0" borderId="1" xfId="8" applyFont="1" applyBorder="1" applyAlignment="1">
      <alignment horizontal="center" vertical="center"/>
    </xf>
    <xf numFmtId="0" fontId="7" fillId="0" borderId="0" xfId="8"/>
    <xf numFmtId="0" fontId="21" fillId="0" borderId="0" xfId="3" applyFont="1"/>
    <xf numFmtId="0" fontId="21" fillId="2" borderId="1" xfId="3" applyFont="1" applyFill="1" applyBorder="1" applyAlignment="1">
      <alignment horizontal="center" vertical="center" wrapText="1"/>
    </xf>
    <xf numFmtId="0" fontId="21" fillId="0" borderId="0" xfId="4" applyFont="1"/>
    <xf numFmtId="0" fontId="28" fillId="3" borderId="1" xfId="2" applyFont="1" applyFill="1" applyBorder="1" applyAlignment="1">
      <alignment horizontal="center"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9" fillId="0" borderId="3" xfId="0" applyFont="1" applyBorder="1" applyAlignment="1">
      <alignment vertical="center" wrapText="1"/>
    </xf>
    <xf numFmtId="0" fontId="19" fillId="13" borderId="1"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19" fillId="36" borderId="1" xfId="0" applyFont="1" applyFill="1" applyBorder="1" applyAlignment="1">
      <alignment horizontal="center" vertical="center" wrapText="1"/>
    </xf>
    <xf numFmtId="0" fontId="18" fillId="36" borderId="1" xfId="0" applyFont="1" applyFill="1" applyBorder="1" applyAlignment="1">
      <alignment horizontal="center" vertical="center" wrapText="1"/>
    </xf>
    <xf numFmtId="0" fontId="21" fillId="36" borderId="1" xfId="0" applyFont="1" applyFill="1" applyBorder="1" applyAlignment="1">
      <alignment horizontal="center" vertical="center" wrapText="1"/>
    </xf>
    <xf numFmtId="0" fontId="17" fillId="0" borderId="1" xfId="2" applyFont="1" applyBorder="1" applyAlignment="1">
      <alignment horizontal="center" vertical="center"/>
    </xf>
    <xf numFmtId="0" fontId="18" fillId="0" borderId="1" xfId="0" applyFont="1" applyBorder="1" applyAlignment="1">
      <alignment horizontal="left" vertical="center" wrapText="1"/>
    </xf>
    <xf numFmtId="0" fontId="17" fillId="0" borderId="1" xfId="2" applyFont="1" applyBorder="1" applyAlignment="1">
      <alignment horizontal="center" vertical="center" wrapText="1"/>
    </xf>
    <xf numFmtId="0" fontId="9" fillId="0" borderId="2" xfId="2" applyFont="1" applyBorder="1" applyAlignment="1">
      <alignment horizontal="left" vertical="center" wrapText="1"/>
    </xf>
    <xf numFmtId="0" fontId="19" fillId="11" borderId="1" xfId="1" applyFont="1" applyFill="1" applyBorder="1" applyAlignment="1">
      <alignment horizontal="center" vertical="center"/>
    </xf>
    <xf numFmtId="0" fontId="19" fillId="11" borderId="1" xfId="0" applyFont="1" applyFill="1" applyBorder="1" applyAlignment="1">
      <alignment horizontal="center" vertical="center"/>
    </xf>
    <xf numFmtId="0" fontId="19" fillId="11" borderId="3" xfId="0" applyFont="1" applyFill="1" applyBorder="1" applyAlignment="1">
      <alignment horizontal="center" vertical="center"/>
    </xf>
    <xf numFmtId="0" fontId="19" fillId="11" borderId="1" xfId="2" applyFont="1" applyFill="1" applyBorder="1" applyAlignment="1">
      <alignment horizontal="center" vertical="center"/>
    </xf>
    <xf numFmtId="0" fontId="15" fillId="0" borderId="1" xfId="5" applyFont="1" applyBorder="1" applyAlignment="1">
      <alignment horizontal="left" vertical="center" wrapText="1"/>
    </xf>
    <xf numFmtId="0" fontId="21" fillId="0" borderId="1" xfId="3" applyFont="1" applyBorder="1" applyAlignment="1">
      <alignment horizontal="left" vertical="center" wrapText="1"/>
    </xf>
    <xf numFmtId="0" fontId="19" fillId="0" borderId="1" xfId="4" applyFont="1" applyBorder="1" applyAlignment="1">
      <alignment horizontal="left" vertical="center" wrapText="1"/>
    </xf>
    <xf numFmtId="0" fontId="14" fillId="0" borderId="1" xfId="2" applyFont="1" applyBorder="1" applyAlignment="1">
      <alignment horizontal="center" vertical="center" wrapText="1"/>
    </xf>
    <xf numFmtId="0" fontId="19" fillId="0" borderId="1" xfId="2" applyFont="1" applyBorder="1" applyAlignment="1">
      <alignment horizontal="left" vertical="center" wrapText="1"/>
    </xf>
    <xf numFmtId="0" fontId="21" fillId="0" borderId="1" xfId="0" applyFont="1" applyBorder="1" applyAlignment="1">
      <alignment horizontal="left" vertical="center" wrapText="1"/>
    </xf>
    <xf numFmtId="0" fontId="15" fillId="0" borderId="1" xfId="2" applyFont="1" applyBorder="1" applyAlignment="1">
      <alignment horizontal="left" vertical="center" wrapText="1"/>
    </xf>
    <xf numFmtId="0" fontId="9" fillId="0" borderId="2" xfId="1" applyFont="1" applyBorder="1" applyAlignment="1">
      <alignment horizontal="left" vertical="center" wrapText="1"/>
    </xf>
    <xf numFmtId="0" fontId="17" fillId="0" borderId="2" xfId="1" applyFont="1" applyBorder="1" applyAlignment="1">
      <alignment horizontal="center" vertical="center"/>
    </xf>
    <xf numFmtId="0" fontId="9" fillId="0" borderId="1" xfId="0" applyFont="1" applyBorder="1" applyAlignment="1">
      <alignment vertical="center" wrapText="1"/>
    </xf>
    <xf numFmtId="0" fontId="17" fillId="0" borderId="1" xfId="0" applyFont="1" applyBorder="1" applyAlignment="1">
      <alignment vertical="center"/>
    </xf>
    <xf numFmtId="0" fontId="45" fillId="3" borderId="1" xfId="0" applyFont="1" applyFill="1" applyBorder="1" applyAlignment="1">
      <alignment horizontal="center" vertical="center" wrapText="1"/>
    </xf>
    <xf numFmtId="0" fontId="48" fillId="13" borderId="1" xfId="0" applyFont="1" applyFill="1" applyBorder="1" applyAlignment="1">
      <alignment horizontal="center" vertical="center" wrapText="1"/>
    </xf>
    <xf numFmtId="0" fontId="46" fillId="0" borderId="0" xfId="0" applyFont="1" applyAlignment="1">
      <alignment horizontal="center" vertical="center"/>
    </xf>
    <xf numFmtId="0" fontId="45" fillId="0" borderId="0" xfId="0" applyFont="1" applyAlignment="1">
      <alignment horizontal="center" vertical="center"/>
    </xf>
    <xf numFmtId="0" fontId="47" fillId="0" borderId="0" xfId="1" applyFont="1" applyAlignment="1">
      <alignment horizontal="center" vertical="center"/>
    </xf>
    <xf numFmtId="0" fontId="45" fillId="4" borderId="1" xfId="0" applyFont="1" applyFill="1" applyBorder="1" applyAlignment="1">
      <alignment horizontal="center" vertical="center" wrapText="1"/>
    </xf>
    <xf numFmtId="0" fontId="45" fillId="13" borderId="1" xfId="0" applyFont="1" applyFill="1" applyBorder="1" applyAlignment="1">
      <alignment horizontal="center" vertical="center" wrapText="1"/>
    </xf>
    <xf numFmtId="0" fontId="48" fillId="0" borderId="0" xfId="1" applyFont="1" applyAlignment="1">
      <alignment horizontal="center" vertical="center"/>
    </xf>
    <xf numFmtId="0" fontId="48" fillId="8" borderId="1" xfId="0" applyFont="1" applyFill="1" applyBorder="1" applyAlignment="1">
      <alignment horizontal="center" vertical="center"/>
    </xf>
    <xf numFmtId="0" fontId="45" fillId="9" borderId="1" xfId="0" applyFont="1" applyFill="1" applyBorder="1" applyAlignment="1">
      <alignment horizontal="center" vertical="center"/>
    </xf>
    <xf numFmtId="0" fontId="45" fillId="9" borderId="1" xfId="2" applyFont="1" applyFill="1" applyBorder="1" applyAlignment="1">
      <alignment horizontal="center" vertical="center"/>
    </xf>
    <xf numFmtId="0" fontId="45" fillId="7" borderId="1" xfId="0" applyFont="1" applyFill="1" applyBorder="1" applyAlignment="1">
      <alignment horizontal="center" vertical="center"/>
    </xf>
    <xf numFmtId="0" fontId="45" fillId="19" borderId="1" xfId="0" applyFont="1" applyFill="1" applyBorder="1" applyAlignment="1">
      <alignment horizontal="center" vertical="center"/>
    </xf>
    <xf numFmtId="0" fontId="48" fillId="11" borderId="1" xfId="0" applyFont="1" applyFill="1" applyBorder="1" applyAlignment="1">
      <alignment horizontal="center" vertical="center"/>
    </xf>
    <xf numFmtId="0" fontId="45" fillId="36" borderId="1" xfId="0" applyFont="1" applyFill="1" applyBorder="1" applyAlignment="1">
      <alignment horizontal="center" vertical="center" wrapText="1"/>
    </xf>
    <xf numFmtId="0" fontId="45" fillId="36" borderId="1" xfId="0" applyFont="1" applyFill="1" applyBorder="1" applyAlignment="1">
      <alignment horizontal="center" vertical="center"/>
    </xf>
    <xf numFmtId="0" fontId="48" fillId="36" borderId="1" xfId="0" applyFont="1" applyFill="1" applyBorder="1" applyAlignment="1">
      <alignment horizontal="center" vertical="center" wrapText="1"/>
    </xf>
    <xf numFmtId="0" fontId="48" fillId="36" borderId="1" xfId="2" applyFont="1" applyFill="1" applyBorder="1" applyAlignment="1">
      <alignment horizontal="center" vertical="center" wrapText="1"/>
    </xf>
    <xf numFmtId="0" fontId="45" fillId="36" borderId="1" xfId="2" applyFont="1" applyFill="1" applyBorder="1" applyAlignment="1">
      <alignment horizontal="center" vertical="center" wrapText="1"/>
    </xf>
    <xf numFmtId="0" fontId="45" fillId="5"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49" fontId="45" fillId="5" borderId="1" xfId="0" applyNumberFormat="1" applyFont="1" applyFill="1" applyBorder="1" applyAlignment="1">
      <alignment horizontal="center" vertical="center"/>
    </xf>
    <xf numFmtId="0" fontId="45" fillId="6" borderId="1" xfId="0" applyFont="1" applyFill="1" applyBorder="1" applyAlignment="1">
      <alignment horizontal="center" vertical="center" wrapText="1"/>
    </xf>
    <xf numFmtId="0" fontId="45" fillId="14" borderId="1" xfId="0" applyFont="1" applyFill="1" applyBorder="1" applyAlignment="1">
      <alignment horizontal="center" vertical="center" wrapText="1"/>
    </xf>
    <xf numFmtId="0" fontId="48" fillId="16" borderId="1" xfId="2" applyFont="1" applyFill="1" applyBorder="1" applyAlignment="1">
      <alignment horizontal="center" vertical="center" wrapText="1"/>
    </xf>
    <xf numFmtId="0" fontId="48" fillId="11" borderId="1" xfId="0" applyFont="1" applyFill="1" applyBorder="1" applyAlignment="1">
      <alignment horizontal="center" vertical="center" wrapText="1"/>
    </xf>
    <xf numFmtId="0" fontId="45" fillId="5" borderId="1" xfId="4" applyFont="1" applyFill="1" applyBorder="1" applyAlignment="1">
      <alignment horizontal="center" vertical="center" wrapText="1"/>
    </xf>
    <xf numFmtId="0" fontId="48" fillId="18" borderId="1" xfId="0" applyFont="1" applyFill="1" applyBorder="1" applyAlignment="1">
      <alignment horizontal="center" vertical="center" wrapText="1"/>
    </xf>
    <xf numFmtId="0" fontId="9" fillId="0" borderId="1" xfId="2" applyFont="1" applyBorder="1" applyAlignment="1">
      <alignment horizontal="left" vertical="center" wrapText="1"/>
    </xf>
    <xf numFmtId="0" fontId="11" fillId="0" borderId="2" xfId="0" applyFont="1" applyBorder="1" applyAlignment="1">
      <alignment horizontal="left" vertical="center" wrapText="1"/>
    </xf>
    <xf numFmtId="0" fontId="11" fillId="0" borderId="1" xfId="0" applyFont="1" applyBorder="1" applyAlignment="1">
      <alignment vertical="center" wrapText="1"/>
    </xf>
    <xf numFmtId="14" fontId="12" fillId="15" borderId="1" xfId="0" applyNumberFormat="1" applyFont="1" applyFill="1" applyBorder="1" applyAlignment="1">
      <alignment horizontal="center" vertical="center"/>
    </xf>
    <xf numFmtId="0" fontId="21" fillId="36" borderId="1" xfId="2" applyFont="1" applyFill="1" applyBorder="1" applyAlignment="1">
      <alignment horizontal="center" vertical="center" wrapText="1"/>
    </xf>
    <xf numFmtId="0" fontId="17" fillId="36" borderId="1" xfId="2" applyFont="1" applyFill="1" applyBorder="1" applyAlignment="1">
      <alignment horizontal="center" vertical="center" wrapText="1"/>
    </xf>
    <xf numFmtId="0" fontId="21" fillId="13" borderId="1" xfId="2" applyFont="1" applyFill="1" applyBorder="1" applyAlignment="1">
      <alignment horizontal="center" vertical="center" wrapText="1"/>
    </xf>
    <xf numFmtId="164" fontId="21" fillId="13" borderId="1" xfId="6"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2" fillId="0" borderId="0" xfId="2" applyAlignment="1">
      <alignment horizontal="center" vertical="center"/>
    </xf>
    <xf numFmtId="0" fontId="48" fillId="3" borderId="1" xfId="2" applyFont="1" applyFill="1" applyBorder="1" applyAlignment="1">
      <alignment horizontal="center" vertical="center" wrapText="1"/>
    </xf>
    <xf numFmtId="0" fontId="45" fillId="2" borderId="3" xfId="2" applyFont="1" applyFill="1" applyBorder="1" applyAlignment="1">
      <alignment horizontal="center" vertical="center"/>
    </xf>
    <xf numFmtId="0" fontId="45" fillId="23" borderId="3" xfId="2" applyFont="1" applyFill="1" applyBorder="1" applyAlignment="1">
      <alignment horizontal="center" vertical="center"/>
    </xf>
    <xf numFmtId="0" fontId="45" fillId="23" borderId="3" xfId="4" applyFont="1" applyFill="1" applyBorder="1" applyAlignment="1">
      <alignment horizontal="center" vertical="center"/>
    </xf>
    <xf numFmtId="0" fontId="48" fillId="24" borderId="1" xfId="2" applyFont="1" applyFill="1" applyBorder="1" applyAlignment="1">
      <alignment horizontal="center" vertical="center"/>
    </xf>
    <xf numFmtId="0" fontId="46" fillId="0" borderId="0" xfId="2" applyFont="1" applyAlignment="1">
      <alignment horizontal="center" vertical="center"/>
    </xf>
    <xf numFmtId="0" fontId="18" fillId="0" borderId="1" xfId="0" applyFont="1" applyBorder="1" applyAlignment="1">
      <alignment horizontal="center" vertical="center"/>
    </xf>
    <xf numFmtId="0" fontId="18" fillId="0" borderId="1" xfId="1" applyFont="1" applyBorder="1" applyAlignment="1">
      <alignment horizontal="center" vertical="center"/>
    </xf>
    <xf numFmtId="0" fontId="18" fillId="0" borderId="1" xfId="1" applyFont="1" applyBorder="1" applyAlignment="1">
      <alignment horizontal="left" vertical="center" wrapText="1"/>
    </xf>
    <xf numFmtId="0" fontId="18" fillId="0" borderId="1" xfId="1" applyFont="1" applyBorder="1" applyAlignment="1">
      <alignment horizontal="center" vertical="center" wrapText="1"/>
    </xf>
    <xf numFmtId="0" fontId="19" fillId="0" borderId="1" xfId="1" applyFont="1" applyBorder="1" applyAlignment="1">
      <alignment horizontal="left" vertical="center" wrapText="1"/>
    </xf>
    <xf numFmtId="0" fontId="18" fillId="0" borderId="3" xfId="0" applyFont="1" applyBorder="1" applyAlignment="1">
      <alignment horizontal="center" vertical="center"/>
    </xf>
    <xf numFmtId="0" fontId="18" fillId="0" borderId="3" xfId="0" applyFont="1" applyBorder="1" applyAlignment="1">
      <alignment vertical="center" wrapText="1"/>
    </xf>
    <xf numFmtId="0" fontId="18" fillId="0" borderId="1" xfId="2" applyFont="1" applyBorder="1" applyAlignment="1">
      <alignment horizontal="center" vertical="center"/>
    </xf>
    <xf numFmtId="0" fontId="18" fillId="0" borderId="1" xfId="2" applyFont="1" applyBorder="1" applyAlignment="1">
      <alignment horizontal="left" vertical="center" wrapText="1"/>
    </xf>
    <xf numFmtId="0" fontId="18" fillId="0" borderId="1" xfId="2" applyFont="1" applyBorder="1" applyAlignment="1">
      <alignment horizontal="center" vertical="center" wrapText="1"/>
    </xf>
    <xf numFmtId="0" fontId="48" fillId="21" borderId="1" xfId="0" applyFont="1" applyFill="1" applyBorder="1" applyAlignment="1">
      <alignment horizontal="center" vertical="center" wrapText="1"/>
    </xf>
    <xf numFmtId="0" fontId="48" fillId="13" borderId="1" xfId="1" applyFont="1" applyFill="1" applyBorder="1" applyAlignment="1">
      <alignment horizontal="center" vertical="center" wrapText="1"/>
    </xf>
    <xf numFmtId="0" fontId="48" fillId="12" borderId="1" xfId="1" applyFont="1" applyFill="1" applyBorder="1" applyAlignment="1">
      <alignment horizontal="center" vertical="center" wrapText="1"/>
    </xf>
    <xf numFmtId="0" fontId="48" fillId="4" borderId="1" xfId="1" applyFont="1" applyFill="1" applyBorder="1" applyAlignment="1">
      <alignment horizontal="center" vertical="center" wrapText="1"/>
    </xf>
    <xf numFmtId="0" fontId="48" fillId="12" borderId="1" xfId="0" applyFont="1" applyFill="1" applyBorder="1" applyAlignment="1">
      <alignment horizontal="center" vertical="center" wrapText="1"/>
    </xf>
    <xf numFmtId="0" fontId="48" fillId="13" borderId="1" xfId="2" applyFont="1" applyFill="1" applyBorder="1" applyAlignment="1">
      <alignment horizontal="center" vertical="center" wrapText="1"/>
    </xf>
    <xf numFmtId="0" fontId="48" fillId="12" borderId="1" xfId="2"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25" borderId="1" xfId="0" applyFont="1" applyFill="1" applyBorder="1" applyAlignment="1">
      <alignment horizontal="center" vertical="center" wrapText="1"/>
    </xf>
    <xf numFmtId="0" fontId="48" fillId="41" borderId="1" xfId="0" applyFont="1" applyFill="1" applyBorder="1" applyAlignment="1">
      <alignment horizontal="center" vertical="center" wrapText="1"/>
    </xf>
    <xf numFmtId="0" fontId="48" fillId="26" borderId="1" xfId="0" applyFont="1" applyFill="1" applyBorder="1" applyAlignment="1">
      <alignment horizontal="center" vertical="center" wrapText="1"/>
    </xf>
    <xf numFmtId="0" fontId="48" fillId="4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2" xfId="2" applyFont="1" applyBorder="1" applyAlignment="1">
      <alignment horizontal="left" vertical="center" wrapText="1"/>
    </xf>
    <xf numFmtId="0" fontId="34" fillId="0" borderId="1" xfId="0" applyFont="1" applyBorder="1" applyAlignment="1">
      <alignment horizontal="left" vertical="center" wrapText="1"/>
    </xf>
    <xf numFmtId="0" fontId="12" fillId="15" borderId="1" xfId="0" applyFont="1" applyFill="1" applyBorder="1" applyAlignment="1">
      <alignment horizontal="center" vertical="center"/>
    </xf>
    <xf numFmtId="0" fontId="48" fillId="44" borderId="1" xfId="0" applyFont="1" applyFill="1" applyBorder="1" applyAlignment="1">
      <alignment horizontal="center" vertical="center" wrapText="1"/>
    </xf>
    <xf numFmtId="0" fontId="48" fillId="37" borderId="1" xfId="0" applyFont="1" applyFill="1" applyBorder="1" applyAlignment="1">
      <alignment horizontal="center" vertical="center" wrapText="1"/>
    </xf>
    <xf numFmtId="0" fontId="48" fillId="45" borderId="1" xfId="0" applyFont="1" applyFill="1" applyBorder="1" applyAlignment="1">
      <alignment horizontal="center" vertical="center" wrapText="1"/>
    </xf>
    <xf numFmtId="0" fontId="45" fillId="39" borderId="10" xfId="7" applyFont="1" applyFill="1" applyBorder="1" applyAlignment="1">
      <alignment horizontal="center" vertical="center"/>
    </xf>
    <xf numFmtId="0" fontId="48" fillId="46" borderId="1" xfId="0" applyFont="1" applyFill="1" applyBorder="1" applyAlignment="1">
      <alignment horizontal="center" vertical="center" wrapText="1"/>
    </xf>
    <xf numFmtId="0" fontId="17" fillId="0" borderId="3" xfId="1" applyFont="1" applyBorder="1" applyAlignment="1">
      <alignment horizontal="center" vertical="center"/>
    </xf>
    <xf numFmtId="0" fontId="9" fillId="0" borderId="3" xfId="1" applyFont="1" applyBorder="1" applyAlignment="1">
      <alignment vertical="center" wrapText="1"/>
    </xf>
    <xf numFmtId="0" fontId="17" fillId="0" borderId="1" xfId="1" applyFont="1" applyBorder="1" applyAlignment="1">
      <alignment horizontal="center" vertical="center"/>
    </xf>
    <xf numFmtId="0" fontId="9" fillId="0" borderId="1" xfId="1" applyFont="1" applyBorder="1" applyAlignment="1">
      <alignment vertical="center" wrapText="1"/>
    </xf>
    <xf numFmtId="0" fontId="9" fillId="0" borderId="2" xfId="1" applyFont="1" applyBorder="1" applyAlignment="1">
      <alignment vertical="center" wrapText="1"/>
    </xf>
    <xf numFmtId="0" fontId="48" fillId="0" borderId="1" xfId="1" applyFont="1" applyBorder="1" applyAlignment="1">
      <alignment horizontal="center" vertical="center" wrapText="1"/>
    </xf>
    <xf numFmtId="0" fontId="48" fillId="36" borderId="1" xfId="1" applyFont="1" applyFill="1" applyBorder="1" applyAlignment="1">
      <alignment horizontal="center" vertical="center" wrapText="1"/>
    </xf>
    <xf numFmtId="0" fontId="48" fillId="47" borderId="1" xfId="1" applyFont="1" applyFill="1" applyBorder="1" applyAlignment="1">
      <alignment horizontal="center" vertical="center" wrapText="1"/>
    </xf>
    <xf numFmtId="0" fontId="48" fillId="40" borderId="1" xfId="1" applyFont="1" applyFill="1" applyBorder="1" applyAlignment="1">
      <alignment horizontal="center" vertical="center" wrapText="1"/>
    </xf>
    <xf numFmtId="0" fontId="19" fillId="15" borderId="1" xfId="1" applyFont="1" applyFill="1" applyBorder="1" applyAlignment="1">
      <alignment horizontal="center" vertical="center" wrapText="1"/>
    </xf>
    <xf numFmtId="0" fontId="17" fillId="0" borderId="3" xfId="2" applyFont="1" applyBorder="1" applyAlignment="1">
      <alignment vertical="center"/>
    </xf>
    <xf numFmtId="0" fontId="17" fillId="0" borderId="3" xfId="2" applyFont="1" applyBorder="1" applyAlignment="1">
      <alignment vertical="center" wrapText="1"/>
    </xf>
    <xf numFmtId="0" fontId="17" fillId="0" borderId="2" xfId="2" applyFont="1" applyBorder="1" applyAlignment="1">
      <alignment horizontal="center" vertical="center"/>
    </xf>
    <xf numFmtId="0" fontId="9" fillId="0" borderId="3" xfId="2" applyFont="1" applyBorder="1" applyAlignment="1">
      <alignment vertical="center" wrapText="1"/>
    </xf>
    <xf numFmtId="0" fontId="41" fillId="0" borderId="1" xfId="2" applyFont="1" applyBorder="1" applyAlignment="1">
      <alignment horizontal="left" vertical="center" wrapText="1"/>
    </xf>
    <xf numFmtId="0" fontId="9" fillId="0" borderId="2" xfId="2" applyFont="1" applyBorder="1" applyAlignment="1">
      <alignment vertical="center" wrapText="1"/>
    </xf>
    <xf numFmtId="0" fontId="17" fillId="0" borderId="3" xfId="3" applyFont="1" applyBorder="1" applyAlignment="1">
      <alignment vertical="center"/>
    </xf>
    <xf numFmtId="0" fontId="17" fillId="0" borderId="3" xfId="3" applyFont="1" applyBorder="1" applyAlignment="1">
      <alignment vertical="center" wrapText="1"/>
    </xf>
    <xf numFmtId="0" fontId="17" fillId="0" borderId="1" xfId="3" applyFont="1" applyBorder="1" applyAlignment="1">
      <alignment horizontal="center" vertical="center" wrapText="1"/>
    </xf>
    <xf numFmtId="0" fontId="9" fillId="0" borderId="1" xfId="2" applyFont="1" applyBorder="1" applyAlignment="1">
      <alignment vertical="center" wrapText="1"/>
    </xf>
    <xf numFmtId="0" fontId="9" fillId="0" borderId="3" xfId="2" applyFont="1" applyBorder="1" applyAlignment="1">
      <alignment horizontal="left" vertical="center" wrapText="1"/>
    </xf>
    <xf numFmtId="0" fontId="17" fillId="0" borderId="1" xfId="2" applyFont="1" applyBorder="1" applyAlignment="1">
      <alignment horizontal="left" vertical="center" wrapText="1"/>
    </xf>
    <xf numFmtId="0" fontId="19" fillId="0" borderId="1" xfId="10" applyFont="1" applyBorder="1" applyAlignment="1">
      <alignment horizontal="left" vertical="center" wrapText="1"/>
    </xf>
    <xf numFmtId="0" fontId="18" fillId="0" borderId="1" xfId="9" applyFont="1" applyBorder="1" applyAlignment="1">
      <alignment horizontal="left" vertical="center" wrapText="1"/>
    </xf>
    <xf numFmtId="0" fontId="19" fillId="0" borderId="1" xfId="9" applyFont="1" applyBorder="1" applyAlignment="1">
      <alignment horizontal="left" vertical="center" wrapText="1"/>
    </xf>
    <xf numFmtId="0" fontId="18" fillId="0" borderId="3" xfId="2" applyFont="1" applyBorder="1" applyAlignment="1">
      <alignment horizontal="center" vertical="center"/>
    </xf>
    <xf numFmtId="0" fontId="48" fillId="11" borderId="1" xfId="2" applyFont="1" applyFill="1" applyBorder="1" applyAlignment="1">
      <alignment horizontal="center" vertical="center" wrapText="1"/>
    </xf>
    <xf numFmtId="0" fontId="48" fillId="28" borderId="1" xfId="2" applyFont="1" applyFill="1" applyBorder="1" applyAlignment="1">
      <alignment horizontal="center" vertical="center" wrapText="1"/>
    </xf>
    <xf numFmtId="0" fontId="48" fillId="0" borderId="1" xfId="4" applyFont="1" applyBorder="1" applyAlignment="1">
      <alignment horizontal="center" vertical="center" wrapText="1"/>
    </xf>
    <xf numFmtId="0" fontId="48" fillId="36" borderId="1" xfId="3" applyFont="1" applyFill="1" applyBorder="1" applyAlignment="1">
      <alignment horizontal="center" vertical="center" wrapText="1"/>
    </xf>
    <xf numFmtId="0" fontId="48" fillId="36" borderId="1" xfId="8" applyFont="1" applyFill="1" applyBorder="1" applyAlignment="1">
      <alignment horizontal="center" vertical="center" wrapText="1"/>
    </xf>
    <xf numFmtId="0" fontId="48" fillId="36" borderId="1" xfId="4" applyFont="1" applyFill="1" applyBorder="1" applyAlignment="1">
      <alignment horizontal="center" vertical="center" wrapText="1"/>
    </xf>
    <xf numFmtId="0" fontId="48" fillId="13" borderId="1" xfId="3" applyFont="1" applyFill="1" applyBorder="1" applyAlignment="1">
      <alignment horizontal="center" vertical="center" wrapText="1"/>
    </xf>
    <xf numFmtId="0" fontId="48" fillId="13" borderId="1" xfId="8" applyFont="1" applyFill="1" applyBorder="1" applyAlignment="1">
      <alignment horizontal="center" vertical="center" wrapText="1"/>
    </xf>
    <xf numFmtId="0" fontId="48" fillId="13" borderId="1" xfId="10" applyFont="1" applyFill="1" applyBorder="1" applyAlignment="1">
      <alignment horizontal="center" vertical="center" wrapText="1"/>
    </xf>
    <xf numFmtId="0" fontId="48" fillId="13" borderId="1" xfId="9" applyFont="1" applyFill="1" applyBorder="1" applyAlignment="1">
      <alignment horizontal="center" vertical="center" wrapText="1"/>
    </xf>
    <xf numFmtId="0" fontId="49" fillId="13" borderId="1" xfId="2" applyFont="1" applyFill="1" applyBorder="1" applyAlignment="1">
      <alignment horizontal="center" vertical="center" wrapText="1"/>
    </xf>
    <xf numFmtId="0" fontId="48" fillId="0" borderId="1" xfId="2" applyFont="1" applyBorder="1" applyAlignment="1">
      <alignment horizontal="center" vertical="center" wrapText="1"/>
    </xf>
    <xf numFmtId="0" fontId="48" fillId="0" borderId="1" xfId="3" applyFont="1" applyBorder="1" applyAlignment="1">
      <alignment horizontal="center" vertical="center" wrapText="1"/>
    </xf>
    <xf numFmtId="0" fontId="48" fillId="47" borderId="1" xfId="2" applyFont="1" applyFill="1" applyBorder="1" applyAlignment="1">
      <alignment horizontal="center" vertical="center" wrapText="1"/>
    </xf>
    <xf numFmtId="0" fontId="48" fillId="40" borderId="1" xfId="2" applyFont="1" applyFill="1" applyBorder="1" applyAlignment="1">
      <alignment horizontal="center" vertical="center" wrapText="1"/>
    </xf>
    <xf numFmtId="0" fontId="48" fillId="30" borderId="1" xfId="3" applyFont="1" applyFill="1" applyBorder="1" applyAlignment="1">
      <alignment horizontal="center" vertical="center" wrapText="1"/>
    </xf>
    <xf numFmtId="0" fontId="48" fillId="30" borderId="1" xfId="2" applyFont="1" applyFill="1" applyBorder="1" applyAlignment="1">
      <alignment horizontal="center" vertical="center" wrapText="1"/>
    </xf>
    <xf numFmtId="0" fontId="48" fillId="37" borderId="1" xfId="2" applyFont="1" applyFill="1" applyBorder="1" applyAlignment="1">
      <alignment horizontal="center" vertical="center" wrapText="1"/>
    </xf>
    <xf numFmtId="0" fontId="48" fillId="33" borderId="1" xfId="3" applyFont="1" applyFill="1" applyBorder="1" applyAlignment="1">
      <alignment horizontal="center" vertical="center" wrapText="1"/>
    </xf>
    <xf numFmtId="0" fontId="48" fillId="17" borderId="1" xfId="0" applyFont="1" applyFill="1" applyBorder="1" applyAlignment="1">
      <alignment horizontal="center" vertical="center" wrapText="1"/>
    </xf>
    <xf numFmtId="0" fontId="48" fillId="48" borderId="1" xfId="0" applyFont="1" applyFill="1" applyBorder="1" applyAlignment="1">
      <alignment horizontal="center" vertical="center" wrapText="1"/>
    </xf>
    <xf numFmtId="0" fontId="48" fillId="21" borderId="5" xfId="2" applyFont="1" applyFill="1" applyBorder="1" applyAlignment="1">
      <alignment horizontal="center" vertical="center"/>
    </xf>
    <xf numFmtId="0" fontId="48" fillId="11" borderId="2" xfId="2" applyFont="1" applyFill="1" applyBorder="1" applyAlignment="1">
      <alignment horizontal="center" vertical="center"/>
    </xf>
    <xf numFmtId="0" fontId="48" fillId="32" borderId="5" xfId="2" applyFont="1" applyFill="1" applyBorder="1" applyAlignment="1">
      <alignment horizontal="center" vertical="center"/>
    </xf>
    <xf numFmtId="0" fontId="48" fillId="32" borderId="5" xfId="4" applyFont="1" applyFill="1" applyBorder="1" applyAlignment="1">
      <alignment horizontal="center" vertical="center"/>
    </xf>
    <xf numFmtId="0" fontId="48" fillId="38" borderId="2" xfId="3" applyFont="1" applyFill="1" applyBorder="1" applyAlignment="1">
      <alignment horizontal="center" vertical="center"/>
    </xf>
    <xf numFmtId="0" fontId="48" fillId="28" borderId="1" xfId="2" applyFont="1" applyFill="1" applyBorder="1" applyAlignment="1">
      <alignment horizontal="center" vertical="center"/>
    </xf>
    <xf numFmtId="0" fontId="48" fillId="36" borderId="3" xfId="2" applyFont="1" applyFill="1" applyBorder="1" applyAlignment="1">
      <alignment horizontal="center" vertical="center"/>
    </xf>
    <xf numFmtId="0" fontId="48" fillId="35" borderId="1" xfId="2" applyFont="1" applyFill="1" applyBorder="1" applyAlignment="1">
      <alignment horizontal="center" vertical="center"/>
    </xf>
    <xf numFmtId="0" fontId="48" fillId="34" borderId="5" xfId="2" applyFont="1" applyFill="1" applyBorder="1" applyAlignment="1">
      <alignment horizontal="center" vertical="center"/>
    </xf>
    <xf numFmtId="0" fontId="48" fillId="34" borderId="5" xfId="3" applyFont="1" applyFill="1" applyBorder="1" applyAlignment="1">
      <alignment horizontal="center" vertical="center"/>
    </xf>
    <xf numFmtId="0" fontId="48" fillId="28" borderId="3" xfId="2" applyFont="1" applyFill="1" applyBorder="1" applyAlignment="1">
      <alignment horizontal="center" vertical="center"/>
    </xf>
    <xf numFmtId="0" fontId="47" fillId="0" borderId="0" xfId="2" applyFont="1" applyAlignment="1">
      <alignment horizontal="center" vertical="center"/>
    </xf>
    <xf numFmtId="0" fontId="48" fillId="43" borderId="2" xfId="2" applyFont="1" applyFill="1" applyBorder="1" applyAlignment="1">
      <alignment horizontal="center" vertical="center"/>
    </xf>
    <xf numFmtId="0" fontId="28" fillId="11" borderId="1" xfId="3" applyFont="1" applyFill="1" applyBorder="1" applyAlignment="1">
      <alignment horizontal="center" vertical="center" wrapText="1"/>
    </xf>
    <xf numFmtId="0" fontId="12" fillId="0" borderId="1" xfId="2" applyBorder="1" applyAlignment="1">
      <alignment horizontal="center" vertical="center"/>
    </xf>
    <xf numFmtId="0" fontId="9" fillId="28" borderId="7" xfId="0" applyFont="1" applyFill="1" applyBorder="1" applyAlignment="1">
      <alignment horizontal="center" vertical="center"/>
    </xf>
    <xf numFmtId="0" fontId="9" fillId="31"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31" borderId="1" xfId="0" applyFont="1" applyFill="1" applyBorder="1" applyAlignment="1">
      <alignment horizontal="center" vertical="center"/>
    </xf>
    <xf numFmtId="0" fontId="9" fillId="23" borderId="3" xfId="0" applyFont="1" applyFill="1" applyBorder="1" applyAlignment="1">
      <alignment horizontal="center" vertical="center"/>
    </xf>
    <xf numFmtId="0" fontId="9" fillId="30" borderId="3" xfId="0" applyFont="1" applyFill="1" applyBorder="1" applyAlignment="1">
      <alignment horizontal="center" vertical="center"/>
    </xf>
    <xf numFmtId="0" fontId="14" fillId="47" borderId="1" xfId="0" applyFont="1" applyFill="1" applyBorder="1" applyAlignment="1">
      <alignment horizontal="center" vertical="center" wrapText="1"/>
    </xf>
    <xf numFmtId="0" fontId="19" fillId="49" borderId="1" xfId="0" applyFont="1" applyFill="1" applyBorder="1" applyAlignment="1">
      <alignment horizontal="center" vertical="center" wrapText="1"/>
    </xf>
    <xf numFmtId="0" fontId="50" fillId="47" borderId="1" xfId="0" applyFont="1" applyFill="1" applyBorder="1" applyAlignment="1">
      <alignment horizontal="center" vertical="center" wrapText="1"/>
    </xf>
    <xf numFmtId="0" fontId="17" fillId="0" borderId="0" xfId="2" applyFont="1" applyAlignment="1">
      <alignment horizontal="center" vertical="center"/>
    </xf>
    <xf numFmtId="0" fontId="48" fillId="47" borderId="1"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1" borderId="3" xfId="0" applyFont="1" applyFill="1" applyBorder="1" applyAlignment="1">
      <alignment vertical="center" wrapText="1"/>
    </xf>
    <xf numFmtId="0" fontId="47" fillId="13" borderId="1" xfId="0" applyFont="1" applyFill="1" applyBorder="1" applyAlignment="1">
      <alignment horizontal="center" vertical="center" wrapText="1"/>
    </xf>
    <xf numFmtId="0" fontId="28" fillId="44" borderId="1" xfId="0" applyFont="1" applyFill="1" applyBorder="1" applyAlignment="1">
      <alignment horizontal="center" vertical="center" wrapText="1"/>
    </xf>
    <xf numFmtId="0" fontId="9" fillId="23" borderId="3" xfId="4" applyFont="1" applyFill="1" applyBorder="1" applyAlignment="1">
      <alignment horizontal="center" vertical="center"/>
    </xf>
    <xf numFmtId="0" fontId="14" fillId="4" borderId="1" xfId="0" applyFont="1" applyFill="1" applyBorder="1" applyAlignment="1">
      <alignment horizontal="center" vertical="center" wrapText="1"/>
    </xf>
    <xf numFmtId="0" fontId="21" fillId="11" borderId="1" xfId="1" applyFont="1" applyFill="1" applyBorder="1" applyAlignment="1">
      <alignment horizontal="left" vertical="center" wrapText="1"/>
    </xf>
    <xf numFmtId="0" fontId="17" fillId="11" borderId="2" xfId="2" applyFont="1" applyFill="1" applyBorder="1" applyAlignment="1">
      <alignment horizontal="center" vertical="center"/>
    </xf>
    <xf numFmtId="0" fontId="18" fillId="47" borderId="1" xfId="4" applyFont="1" applyFill="1" applyBorder="1" applyAlignment="1">
      <alignment horizontal="center" vertical="center" wrapText="1"/>
    </xf>
    <xf numFmtId="0" fontId="18" fillId="13" borderId="1" xfId="1" applyFont="1" applyFill="1" applyBorder="1" applyAlignment="1">
      <alignment horizontal="center" vertical="center" wrapText="1"/>
    </xf>
    <xf numFmtId="0" fontId="19" fillId="50" borderId="1" xfId="1" applyFont="1" applyFill="1" applyBorder="1" applyAlignment="1">
      <alignment horizontal="center" vertical="center"/>
    </xf>
    <xf numFmtId="0" fontId="9" fillId="23" borderId="3" xfId="1" applyFont="1" applyFill="1" applyBorder="1" applyAlignment="1">
      <alignment horizontal="center" vertical="center"/>
    </xf>
    <xf numFmtId="0" fontId="48" fillId="0" borderId="1" xfId="0" applyFont="1" applyBorder="1" applyAlignment="1">
      <alignment horizontal="center" vertical="center" wrapText="1"/>
    </xf>
    <xf numFmtId="0" fontId="50" fillId="11" borderId="1" xfId="0" applyFont="1" applyFill="1" applyBorder="1" applyAlignment="1">
      <alignment horizontal="center" vertical="center" wrapText="1"/>
    </xf>
    <xf numFmtId="0" fontId="45" fillId="51" borderId="1" xfId="0" applyFont="1" applyFill="1" applyBorder="1" applyAlignment="1">
      <alignment horizontal="center" vertical="center" wrapText="1"/>
    </xf>
    <xf numFmtId="0" fontId="13" fillId="13" borderId="1" xfId="4" applyFont="1" applyFill="1" applyBorder="1" applyAlignment="1">
      <alignment horizontal="center" vertical="center" wrapText="1"/>
    </xf>
    <xf numFmtId="0" fontId="21" fillId="11" borderId="1" xfId="2" applyFont="1" applyFill="1" applyBorder="1" applyAlignment="1">
      <alignment horizontal="left" vertical="center" wrapText="1"/>
    </xf>
    <xf numFmtId="0" fontId="17" fillId="0" borderId="1" xfId="1" applyFont="1" applyBorder="1" applyAlignment="1">
      <alignment vertical="center" wrapText="1"/>
    </xf>
    <xf numFmtId="0" fontId="50" fillId="0" borderId="1" xfId="0" applyFont="1" applyBorder="1" applyAlignment="1">
      <alignment horizontal="center" vertical="center" wrapText="1"/>
    </xf>
    <xf numFmtId="0" fontId="9" fillId="23" borderId="3" xfId="1" applyFont="1" applyFill="1" applyBorder="1" applyAlignment="1">
      <alignment horizontal="center" vertical="center" wrapText="1"/>
    </xf>
    <xf numFmtId="0" fontId="19" fillId="0" borderId="3" xfId="1" applyFont="1" applyBorder="1" applyAlignment="1">
      <alignment horizontal="left" vertical="center" wrapText="1"/>
    </xf>
    <xf numFmtId="0" fontId="48" fillId="13" borderId="3" xfId="1" applyFont="1" applyFill="1" applyBorder="1" applyAlignment="1">
      <alignment horizontal="center" vertical="center" wrapText="1"/>
    </xf>
    <xf numFmtId="0" fontId="48" fillId="40" borderId="3" xfId="1" applyFont="1" applyFill="1" applyBorder="1" applyAlignment="1">
      <alignment horizontal="center" vertical="center" wrapText="1"/>
    </xf>
    <xf numFmtId="0" fontId="48" fillId="36" borderId="3" xfId="1" applyFont="1" applyFill="1" applyBorder="1" applyAlignment="1">
      <alignment horizontal="center" vertical="center" wrapText="1"/>
    </xf>
    <xf numFmtId="0" fontId="17" fillId="0" borderId="2" xfId="3" applyFont="1" applyBorder="1" applyAlignment="1">
      <alignment horizontal="center" vertical="center"/>
    </xf>
    <xf numFmtId="0" fontId="9" fillId="0" borderId="2" xfId="3" applyFont="1" applyBorder="1" applyAlignment="1">
      <alignment horizontal="left" vertical="center" wrapText="1"/>
    </xf>
    <xf numFmtId="0" fontId="48" fillId="11" borderId="1" xfId="3" applyFont="1" applyFill="1" applyBorder="1" applyAlignment="1">
      <alignment horizontal="center" vertical="center" wrapText="1"/>
    </xf>
    <xf numFmtId="0" fontId="17" fillId="0" borderId="1" xfId="3" applyFont="1" applyBorder="1" applyAlignment="1">
      <alignment horizontal="center" vertical="center"/>
    </xf>
    <xf numFmtId="0" fontId="9" fillId="0" borderId="1" xfId="3" applyFont="1" applyBorder="1" applyAlignment="1">
      <alignment horizontal="left" vertical="center" wrapText="1"/>
    </xf>
    <xf numFmtId="0" fontId="19" fillId="15" borderId="1" xfId="0" applyFont="1" applyFill="1" applyBorder="1" applyAlignment="1">
      <alignment horizontal="center" vertical="center" wrapText="1"/>
    </xf>
    <xf numFmtId="0" fontId="9" fillId="2" borderId="3" xfId="4" applyFont="1" applyFill="1" applyBorder="1" applyAlignment="1">
      <alignment horizontal="center" vertical="center"/>
    </xf>
    <xf numFmtId="0" fontId="9" fillId="0" borderId="3" xfId="3" applyFont="1" applyBorder="1" applyAlignment="1">
      <alignment vertical="center" wrapText="1"/>
    </xf>
    <xf numFmtId="0" fontId="21" fillId="20" borderId="1" xfId="3" applyFont="1" applyFill="1" applyBorder="1" applyAlignment="1">
      <alignment horizontal="center" vertical="center" wrapText="1"/>
    </xf>
    <xf numFmtId="0" fontId="45" fillId="2" borderId="3" xfId="5" applyFont="1" applyFill="1" applyBorder="1" applyAlignment="1">
      <alignment horizontal="center" vertical="center"/>
    </xf>
    <xf numFmtId="0" fontId="21" fillId="0" borderId="1" xfId="5" applyFont="1" applyBorder="1" applyAlignment="1">
      <alignment horizontal="left" vertical="center" wrapText="1"/>
    </xf>
    <xf numFmtId="0" fontId="9" fillId="32" borderId="1" xfId="0" applyFont="1" applyFill="1" applyBorder="1" applyAlignment="1">
      <alignment vertical="center" wrapText="1"/>
    </xf>
    <xf numFmtId="0" fontId="21" fillId="11" borderId="1" xfId="3" applyFont="1" applyFill="1" applyBorder="1" applyAlignment="1">
      <alignment horizontal="center" vertical="center" wrapText="1"/>
    </xf>
    <xf numFmtId="0" fontId="9" fillId="19" borderId="3" xfId="0" applyFont="1" applyFill="1" applyBorder="1" applyAlignment="1">
      <alignment horizontal="center" vertical="center"/>
    </xf>
    <xf numFmtId="165" fontId="48" fillId="13" borderId="1" xfId="3" applyNumberFormat="1" applyFont="1" applyFill="1" applyBorder="1" applyAlignment="1">
      <alignment horizontal="center" vertical="center" wrapText="1"/>
    </xf>
    <xf numFmtId="0" fontId="9" fillId="30" borderId="3" xfId="3" applyFont="1" applyFill="1" applyBorder="1" applyAlignment="1">
      <alignment horizontal="center" vertical="center"/>
    </xf>
    <xf numFmtId="0" fontId="52" fillId="0" borderId="0" xfId="0" applyFont="1" applyAlignment="1">
      <alignment horizontal="center" vertical="center"/>
    </xf>
    <xf numFmtId="0" fontId="28" fillId="11" borderId="1" xfId="0" applyFont="1" applyFill="1" applyBorder="1" applyAlignment="1">
      <alignment horizontal="center" vertical="center" wrapText="1"/>
    </xf>
    <xf numFmtId="0" fontId="48" fillId="21" borderId="3" xfId="2" applyFont="1" applyFill="1" applyBorder="1" applyAlignment="1">
      <alignment vertical="center"/>
    </xf>
    <xf numFmtId="0" fontId="48" fillId="11" borderId="3" xfId="2" applyFont="1" applyFill="1" applyBorder="1" applyAlignment="1">
      <alignment vertical="center"/>
    </xf>
    <xf numFmtId="0" fontId="48" fillId="32" borderId="3" xfId="2" applyFont="1" applyFill="1" applyBorder="1" applyAlignment="1">
      <alignment vertical="center"/>
    </xf>
    <xf numFmtId="0" fontId="48" fillId="34" borderId="3" xfId="2" applyFont="1" applyFill="1" applyBorder="1" applyAlignment="1">
      <alignment vertical="center"/>
    </xf>
    <xf numFmtId="0" fontId="9" fillId="31" borderId="3" xfId="0" applyFont="1" applyFill="1" applyBorder="1" applyAlignment="1">
      <alignment vertical="center"/>
    </xf>
    <xf numFmtId="0" fontId="9" fillId="11" borderId="3" xfId="0" applyFont="1" applyFill="1" applyBorder="1" applyAlignment="1">
      <alignment vertical="center"/>
    </xf>
    <xf numFmtId="0" fontId="9" fillId="29" borderId="3" xfId="0" applyFont="1" applyFill="1" applyBorder="1" applyAlignment="1">
      <alignment vertical="center"/>
    </xf>
    <xf numFmtId="0" fontId="9" fillId="28" borderId="9" xfId="0" applyFont="1" applyFill="1" applyBorder="1" applyAlignment="1">
      <alignment vertical="center"/>
    </xf>
    <xf numFmtId="0" fontId="9" fillId="2" borderId="3" xfId="0" applyFont="1" applyFill="1" applyBorder="1" applyAlignment="1">
      <alignment vertical="center"/>
    </xf>
    <xf numFmtId="0" fontId="9" fillId="23" borderId="6" xfId="0" applyFont="1" applyFill="1" applyBorder="1" applyAlignment="1">
      <alignment vertical="center"/>
    </xf>
    <xf numFmtId="0" fontId="19" fillId="11" borderId="3" xfId="1" applyFont="1" applyFill="1" applyBorder="1" applyAlignment="1">
      <alignment vertical="center"/>
    </xf>
    <xf numFmtId="0" fontId="48" fillId="24" borderId="3" xfId="2" applyFont="1" applyFill="1" applyBorder="1" applyAlignment="1">
      <alignment vertical="center"/>
    </xf>
    <xf numFmtId="0" fontId="48" fillId="23" borderId="3" xfId="2" applyFont="1" applyFill="1" applyBorder="1" applyAlignment="1">
      <alignment vertical="center"/>
    </xf>
    <xf numFmtId="0" fontId="23" fillId="11" borderId="1" xfId="0" applyFont="1" applyFill="1" applyBorder="1" applyAlignment="1">
      <alignment horizontal="center" vertical="center" wrapText="1"/>
    </xf>
    <xf numFmtId="0" fontId="45"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54" fillId="44" borderId="1" xfId="0" applyFont="1" applyFill="1" applyBorder="1" applyAlignment="1">
      <alignment horizontal="center" vertical="center" wrapText="1"/>
    </xf>
    <xf numFmtId="0" fontId="53" fillId="0" borderId="0" xfId="0" applyFont="1"/>
    <xf numFmtId="0" fontId="53" fillId="15" borderId="1" xfId="0" applyFont="1" applyFill="1" applyBorder="1" applyAlignment="1">
      <alignment horizontal="center" vertical="center" wrapText="1"/>
    </xf>
    <xf numFmtId="0" fontId="11" fillId="0" borderId="0" xfId="0" applyFont="1" applyAlignment="1">
      <alignment horizontal="center" vertical="center"/>
    </xf>
    <xf numFmtId="0" fontId="55" fillId="52" borderId="1" xfId="0" applyFont="1" applyFill="1" applyBorder="1" applyAlignment="1">
      <alignment horizontal="center" vertical="center" wrapText="1"/>
    </xf>
    <xf numFmtId="0" fontId="56" fillId="12" borderId="1" xfId="0" applyFont="1" applyFill="1" applyBorder="1" applyAlignment="1">
      <alignment horizontal="center" vertical="center"/>
    </xf>
    <xf numFmtId="0" fontId="57" fillId="12" borderId="1" xfId="3" applyFont="1" applyFill="1" applyBorder="1" applyAlignment="1">
      <alignment horizontal="center" vertical="center"/>
    </xf>
    <xf numFmtId="0" fontId="56" fillId="12" borderId="1" xfId="0" applyFont="1" applyFill="1" applyBorder="1" applyAlignment="1">
      <alignment horizontal="left" vertical="center" wrapText="1"/>
    </xf>
    <xf numFmtId="0" fontId="58" fillId="12" borderId="1" xfId="3" applyFont="1" applyFill="1" applyBorder="1" applyAlignment="1">
      <alignment horizontal="left" vertical="center" wrapText="1"/>
    </xf>
    <xf numFmtId="0" fontId="59" fillId="12" borderId="1" xfId="3" applyFont="1" applyFill="1" applyBorder="1" applyAlignment="1">
      <alignment horizontal="center" vertical="center" wrapText="1"/>
    </xf>
    <xf numFmtId="0" fontId="59" fillId="12" borderId="1" xfId="4" applyFont="1" applyFill="1" applyBorder="1" applyAlignment="1">
      <alignment horizontal="center" vertical="center" wrapText="1"/>
    </xf>
    <xf numFmtId="0" fontId="60" fillId="12" borderId="1" xfId="0" applyFont="1" applyFill="1" applyBorder="1" applyAlignment="1">
      <alignment horizontal="center" vertical="center"/>
    </xf>
    <xf numFmtId="0" fontId="29" fillId="12" borderId="1" xfId="0" applyFont="1" applyFill="1" applyBorder="1" applyAlignment="1">
      <alignment horizontal="center" vertical="center" wrapText="1"/>
    </xf>
    <xf numFmtId="0" fontId="49" fillId="53" borderId="1" xfId="1" applyFont="1" applyFill="1" applyBorder="1" applyAlignment="1">
      <alignment horizontal="center" vertical="center"/>
    </xf>
    <xf numFmtId="0" fontId="41" fillId="0" borderId="1" xfId="1" applyFont="1" applyBorder="1"/>
    <xf numFmtId="0" fontId="41" fillId="0" borderId="1" xfId="2" applyFont="1" applyBorder="1" applyAlignment="1">
      <alignment wrapText="1"/>
    </xf>
    <xf numFmtId="0" fontId="41" fillId="0" borderId="1" xfId="1" applyFont="1" applyBorder="1" applyAlignment="1">
      <alignment horizontal="center" vertical="center"/>
    </xf>
    <xf numFmtId="0" fontId="41" fillId="0" borderId="1" xfId="1" applyFont="1" applyBorder="1" applyAlignment="1">
      <alignment vertical="center" wrapText="1"/>
    </xf>
    <xf numFmtId="0" fontId="61" fillId="0" borderId="1" xfId="1" applyFont="1" applyBorder="1" applyAlignment="1">
      <alignment horizontal="center" vertical="center"/>
    </xf>
    <xf numFmtId="0" fontId="21" fillId="0" borderId="3" xfId="3" applyFont="1" applyBorder="1" applyAlignment="1">
      <alignment horizontal="left" vertical="center" wrapText="1"/>
    </xf>
    <xf numFmtId="0" fontId="21" fillId="0" borderId="1" xfId="1" applyFont="1" applyBorder="1" applyAlignment="1">
      <alignment horizontal="left" vertical="center" wrapText="1"/>
    </xf>
    <xf numFmtId="0" fontId="11" fillId="0" borderId="1" xfId="0" applyFont="1" applyBorder="1" applyAlignment="1">
      <alignment horizontal="center" vertical="center"/>
    </xf>
    <xf numFmtId="0" fontId="43" fillId="4" borderId="1" xfId="0" applyFont="1" applyFill="1" applyBorder="1" applyAlignment="1">
      <alignment horizontal="center" vertical="center" wrapText="1"/>
    </xf>
    <xf numFmtId="0" fontId="49" fillId="36" borderId="1" xfId="1" applyFont="1" applyFill="1" applyBorder="1" applyAlignment="1">
      <alignment horizontal="center" vertical="center" wrapText="1"/>
    </xf>
    <xf numFmtId="0" fontId="23" fillId="15" borderId="1" xfId="1" applyFont="1" applyFill="1" applyBorder="1" applyAlignment="1">
      <alignment horizontal="center" vertical="center" wrapText="1"/>
    </xf>
    <xf numFmtId="0" fontId="0" fillId="0" borderId="0" xfId="0" applyAlignment="1">
      <alignment horizontal="center" vertical="center" wrapText="1"/>
    </xf>
    <xf numFmtId="0" fontId="48" fillId="47" borderId="3" xfId="1" applyFont="1" applyFill="1" applyBorder="1" applyAlignment="1">
      <alignment horizontal="center" vertical="center" wrapText="1"/>
    </xf>
    <xf numFmtId="0" fontId="49" fillId="36" borderId="3" xfId="1" applyFont="1" applyFill="1" applyBorder="1" applyAlignment="1">
      <alignment horizontal="center" vertical="center" wrapText="1"/>
    </xf>
    <xf numFmtId="0" fontId="11" fillId="0" borderId="3" xfId="0" applyFont="1" applyBorder="1" applyAlignment="1">
      <alignment horizontal="left" vertical="center" wrapText="1"/>
    </xf>
    <xf numFmtId="0" fontId="43" fillId="4" borderId="3" xfId="0" applyFont="1" applyFill="1" applyBorder="1" applyAlignment="1">
      <alignment horizontal="center" vertical="center" wrapText="1"/>
    </xf>
    <xf numFmtId="0" fontId="0" fillId="0" borderId="1" xfId="0" applyBorder="1"/>
    <xf numFmtId="0" fontId="11" fillId="32" borderId="1" xfId="0" applyFont="1" applyFill="1" applyBorder="1" applyAlignment="1">
      <alignment vertical="center" wrapText="1"/>
    </xf>
    <xf numFmtId="0" fontId="19" fillId="53" borderId="1" xfId="1" applyFont="1" applyFill="1" applyBorder="1" applyAlignment="1">
      <alignment horizontal="center" vertical="center" wrapText="1"/>
    </xf>
    <xf numFmtId="0" fontId="22" fillId="0" borderId="1" xfId="0" applyFont="1" applyBorder="1" applyAlignment="1">
      <alignment horizontal="center" vertical="center"/>
    </xf>
    <xf numFmtId="0" fontId="49" fillId="13" borderId="1" xfId="0" applyFont="1" applyFill="1" applyBorder="1" applyAlignment="1">
      <alignment horizontal="center" vertical="center" wrapText="1"/>
    </xf>
    <xf numFmtId="0" fontId="49" fillId="11" borderId="1" xfId="0" applyFont="1" applyFill="1" applyBorder="1" applyAlignment="1">
      <alignment horizontal="center" vertical="center" wrapText="1"/>
    </xf>
    <xf numFmtId="0" fontId="9" fillId="0" borderId="0" xfId="2" applyFont="1" applyAlignment="1">
      <alignment horizontal="center" vertical="center"/>
    </xf>
    <xf numFmtId="0" fontId="63" fillId="0" borderId="0" xfId="1" applyFont="1"/>
    <xf numFmtId="0" fontId="49" fillId="11" borderId="1" xfId="2" applyFont="1" applyFill="1" applyBorder="1" applyAlignment="1">
      <alignment horizontal="center" vertical="center" wrapText="1"/>
    </xf>
    <xf numFmtId="0" fontId="41" fillId="2" borderId="1" xfId="2" applyFont="1" applyFill="1" applyBorder="1" applyAlignment="1">
      <alignment horizontal="center" vertical="center" wrapText="1"/>
    </xf>
    <xf numFmtId="0" fontId="64" fillId="36" borderId="1" xfId="3" applyFont="1" applyFill="1" applyBorder="1" applyAlignment="1">
      <alignment horizontal="center" vertical="center" wrapText="1"/>
    </xf>
    <xf numFmtId="0" fontId="11" fillId="0" borderId="1" xfId="1" applyFont="1" applyBorder="1" applyAlignment="1">
      <alignment vertical="center" wrapText="1"/>
    </xf>
    <xf numFmtId="0" fontId="49" fillId="36" borderId="1" xfId="3" applyFont="1" applyFill="1" applyBorder="1" applyAlignment="1">
      <alignment horizontal="center" vertical="center" wrapText="1"/>
    </xf>
    <xf numFmtId="0" fontId="23" fillId="0" borderId="1" xfId="2" applyFont="1" applyBorder="1" applyAlignment="1">
      <alignment horizontal="left" vertical="center" wrapText="1"/>
    </xf>
    <xf numFmtId="0" fontId="61" fillId="11"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49" fillId="0" borderId="1" xfId="2" applyFont="1" applyBorder="1" applyAlignment="1">
      <alignment horizontal="center" vertical="center" wrapText="1"/>
    </xf>
    <xf numFmtId="0" fontId="41" fillId="0" borderId="1" xfId="3" applyFont="1" applyBorder="1" applyAlignment="1">
      <alignment horizontal="left" vertical="center" wrapText="1"/>
    </xf>
    <xf numFmtId="0" fontId="49" fillId="13" borderId="1" xfId="3" applyFont="1" applyFill="1" applyBorder="1" applyAlignment="1">
      <alignment horizontal="center" vertical="center" wrapText="1"/>
    </xf>
    <xf numFmtId="0" fontId="49" fillId="11" borderId="1" xfId="3" applyFont="1" applyFill="1" applyBorder="1" applyAlignment="1">
      <alignment horizontal="center" vertical="center" wrapText="1"/>
    </xf>
    <xf numFmtId="0" fontId="41" fillId="0" borderId="0" xfId="2" applyFont="1"/>
    <xf numFmtId="0" fontId="49" fillId="0" borderId="1" xfId="3" applyFont="1" applyBorder="1" applyAlignment="1">
      <alignment horizontal="center" vertical="center" wrapText="1"/>
    </xf>
    <xf numFmtId="0" fontId="66" fillId="0" borderId="1" xfId="3" applyFont="1" applyBorder="1" applyAlignment="1">
      <alignment horizontal="left" vertical="center" wrapText="1"/>
    </xf>
    <xf numFmtId="0" fontId="67" fillId="0" borderId="1" xfId="3" applyFont="1" applyBorder="1" applyAlignment="1">
      <alignment horizontal="left" vertical="center" wrapText="1"/>
    </xf>
    <xf numFmtId="0" fontId="64" fillId="13" borderId="1" xfId="3" applyFont="1" applyFill="1" applyBorder="1" applyAlignment="1">
      <alignment horizontal="center" vertical="center" wrapText="1"/>
    </xf>
    <xf numFmtId="0" fontId="64" fillId="11" borderId="1" xfId="3" applyFont="1" applyFill="1" applyBorder="1" applyAlignment="1">
      <alignment horizontal="center" vertical="center" wrapText="1"/>
    </xf>
    <xf numFmtId="0" fontId="41" fillId="0" borderId="1" xfId="2" applyFont="1" applyBorder="1" applyAlignment="1">
      <alignment horizontal="center" vertical="center" wrapText="1"/>
    </xf>
    <xf numFmtId="0" fontId="41" fillId="2" borderId="1" xfId="3" applyFont="1" applyFill="1" applyBorder="1" applyAlignment="1">
      <alignment horizontal="center" vertical="center" wrapText="1"/>
    </xf>
    <xf numFmtId="0" fontId="11" fillId="19" borderId="3" xfId="0" applyFont="1" applyFill="1" applyBorder="1" applyAlignment="1">
      <alignment vertical="center"/>
    </xf>
    <xf numFmtId="0" fontId="54" fillId="0" borderId="1" xfId="0" applyFont="1" applyBorder="1" applyAlignment="1">
      <alignment horizontal="center" vertical="center"/>
    </xf>
    <xf numFmtId="0" fontId="41" fillId="11" borderId="1" xfId="3" applyFont="1" applyFill="1" applyBorder="1" applyAlignment="1">
      <alignment horizontal="left" vertical="center" wrapText="1"/>
    </xf>
    <xf numFmtId="0" fontId="69" fillId="13" borderId="1" xfId="0" applyFont="1" applyFill="1" applyBorder="1" applyAlignment="1">
      <alignment horizontal="center" vertical="center" wrapText="1"/>
    </xf>
    <xf numFmtId="0" fontId="55" fillId="21" borderId="1" xfId="0" applyFont="1" applyFill="1" applyBorder="1" applyAlignment="1">
      <alignment horizontal="center" vertical="center" wrapText="1"/>
    </xf>
    <xf numFmtId="0" fontId="53" fillId="15" borderId="1" xfId="0" applyFont="1" applyFill="1" applyBorder="1" applyAlignment="1">
      <alignment horizontal="center" vertical="center"/>
    </xf>
    <xf numFmtId="0" fontId="11" fillId="2" borderId="3" xfId="0" applyFont="1" applyFill="1" applyBorder="1" applyAlignment="1">
      <alignment vertical="center"/>
    </xf>
    <xf numFmtId="0" fontId="55" fillId="0" borderId="1" xfId="0" applyFont="1" applyBorder="1" applyAlignment="1">
      <alignment horizontal="left" vertical="center" wrapText="1"/>
    </xf>
    <xf numFmtId="0" fontId="49" fillId="4" borderId="1" xfId="0" applyFont="1" applyFill="1" applyBorder="1" applyAlignment="1">
      <alignment horizontal="center" vertical="center" wrapText="1"/>
    </xf>
    <xf numFmtId="0" fontId="49" fillId="36" borderId="1" xfId="0" applyFont="1" applyFill="1" applyBorder="1" applyAlignment="1">
      <alignment horizontal="center" vertical="center" wrapText="1"/>
    </xf>
    <xf numFmtId="0" fontId="59" fillId="47" borderId="1" xfId="2" applyFont="1" applyFill="1" applyBorder="1" applyAlignment="1">
      <alignment horizontal="center" vertical="center" wrapText="1"/>
    </xf>
    <xf numFmtId="0" fontId="43" fillId="0" borderId="3" xfId="8" applyFont="1" applyBorder="1" applyAlignment="1">
      <alignment vertical="center" wrapText="1"/>
    </xf>
    <xf numFmtId="0" fontId="65" fillId="0" borderId="1" xfId="0" applyFont="1" applyBorder="1" applyAlignment="1">
      <alignment horizontal="center" vertical="center"/>
    </xf>
    <xf numFmtId="0" fontId="66" fillId="0" borderId="2" xfId="0" applyFont="1" applyBorder="1" applyAlignment="1">
      <alignment horizontal="left" vertical="center" wrapText="1"/>
    </xf>
    <xf numFmtId="0" fontId="70" fillId="0" borderId="1" xfId="0" applyFont="1" applyBorder="1" applyAlignment="1">
      <alignment horizontal="left" vertical="center" wrapText="1"/>
    </xf>
    <xf numFmtId="165" fontId="64" fillId="4" borderId="1" xfId="0" applyNumberFormat="1" applyFont="1" applyFill="1" applyBorder="1" applyAlignment="1">
      <alignment horizontal="center" vertical="center" wrapText="1"/>
    </xf>
    <xf numFmtId="0" fontId="64" fillId="25" borderId="1" xfId="0" applyFont="1" applyFill="1" applyBorder="1" applyAlignment="1">
      <alignment horizontal="center" vertical="center" wrapText="1"/>
    </xf>
    <xf numFmtId="0" fontId="64" fillId="36" borderId="1" xfId="0" applyFont="1" applyFill="1" applyBorder="1" applyAlignment="1">
      <alignment horizontal="center" vertical="center" wrapText="1"/>
    </xf>
    <xf numFmtId="0" fontId="70" fillId="21" borderId="1" xfId="0" applyFont="1" applyFill="1" applyBorder="1" applyAlignment="1">
      <alignment horizontal="center" vertical="center" wrapText="1"/>
    </xf>
    <xf numFmtId="0" fontId="64" fillId="4" borderId="1" xfId="0" applyFont="1" applyFill="1" applyBorder="1" applyAlignment="1">
      <alignment horizontal="center" vertical="center" wrapText="1"/>
    </xf>
    <xf numFmtId="0" fontId="17" fillId="11" borderId="2" xfId="3" applyFont="1" applyFill="1" applyBorder="1" applyAlignment="1">
      <alignment horizontal="center" vertical="center"/>
    </xf>
    <xf numFmtId="0" fontId="11" fillId="11" borderId="1" xfId="0" applyFont="1" applyFill="1" applyBorder="1" applyAlignment="1">
      <alignment horizontal="left" vertical="center" wrapText="1"/>
    </xf>
    <xf numFmtId="0" fontId="41" fillId="11" borderId="1" xfId="2" applyFont="1" applyFill="1" applyBorder="1" applyAlignment="1">
      <alignment horizontal="center" vertical="center" wrapText="1"/>
    </xf>
    <xf numFmtId="0" fontId="21" fillId="11" borderId="0" xfId="2" applyFont="1" applyFill="1"/>
    <xf numFmtId="0" fontId="21" fillId="11" borderId="1" xfId="3" applyFont="1" applyFill="1" applyBorder="1" applyAlignment="1">
      <alignment horizontal="left" vertical="center" wrapText="1"/>
    </xf>
    <xf numFmtId="0" fontId="21" fillId="11" borderId="1" xfId="2" applyFont="1" applyFill="1" applyBorder="1" applyAlignment="1">
      <alignment horizontal="center" vertical="center" wrapText="1"/>
    </xf>
    <xf numFmtId="0" fontId="53" fillId="0" borderId="1" xfId="0" applyFont="1" applyBorder="1" applyAlignment="1">
      <alignment horizontal="left" vertical="center" wrapText="1"/>
    </xf>
    <xf numFmtId="0" fontId="11" fillId="4"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53" fillId="21" borderId="1" xfId="0" applyFont="1" applyFill="1" applyBorder="1" applyAlignment="1">
      <alignment horizontal="center" vertical="center" wrapText="1"/>
    </xf>
    <xf numFmtId="0" fontId="9" fillId="19" borderId="3" xfId="0" applyFont="1" applyFill="1" applyBorder="1" applyAlignment="1">
      <alignment vertical="center"/>
    </xf>
    <xf numFmtId="0" fontId="18" fillId="13" borderId="1" xfId="0" applyFont="1" applyFill="1" applyBorder="1" applyAlignment="1">
      <alignment horizontal="center" vertical="center" wrapText="1"/>
    </xf>
    <xf numFmtId="0" fontId="26" fillId="44" borderId="8" xfId="0" applyFont="1" applyFill="1" applyBorder="1" applyAlignment="1">
      <alignment horizontal="center" vertical="center" wrapText="1"/>
    </xf>
    <xf numFmtId="166" fontId="71" fillId="0" borderId="1" xfId="5" applyNumberFormat="1" applyFont="1" applyBorder="1" applyAlignment="1">
      <alignment horizontal="center" vertical="center" wrapText="1"/>
    </xf>
    <xf numFmtId="0" fontId="56" fillId="0" borderId="1" xfId="0" applyFont="1" applyBorder="1" applyAlignment="1">
      <alignment horizontal="left" vertical="center" wrapText="1"/>
    </xf>
    <xf numFmtId="0" fontId="29" fillId="0" borderId="1" xfId="0" applyFont="1" applyBorder="1" applyAlignment="1">
      <alignment horizontal="left" vertical="center" wrapText="1"/>
    </xf>
    <xf numFmtId="0" fontId="73" fillId="4" borderId="1" xfId="0" applyFont="1" applyFill="1" applyBorder="1" applyAlignment="1">
      <alignment horizontal="center" vertical="center" wrapText="1"/>
    </xf>
    <xf numFmtId="0" fontId="59" fillId="47" borderId="1" xfId="1" applyFont="1" applyFill="1" applyBorder="1" applyAlignment="1">
      <alignment horizontal="center" vertical="center" wrapText="1"/>
    </xf>
    <xf numFmtId="0" fontId="59" fillId="36" borderId="1" xfId="1" applyFont="1" applyFill="1" applyBorder="1" applyAlignment="1">
      <alignment horizontal="center" vertical="center" wrapText="1"/>
    </xf>
    <xf numFmtId="0" fontId="29" fillId="15" borderId="1" xfId="1" applyFont="1" applyFill="1" applyBorder="1" applyAlignment="1">
      <alignment horizontal="center" vertical="center" wrapText="1"/>
    </xf>
    <xf numFmtId="0" fontId="56" fillId="36" borderId="1" xfId="0" applyFont="1" applyFill="1" applyBorder="1" applyAlignment="1">
      <alignment horizontal="center" vertical="center" wrapText="1"/>
    </xf>
    <xf numFmtId="0" fontId="75" fillId="36" borderId="1" xfId="0" applyFont="1" applyFill="1" applyBorder="1" applyAlignment="1">
      <alignment horizontal="center" vertical="center" wrapText="1"/>
    </xf>
    <xf numFmtId="0" fontId="29" fillId="0" borderId="1" xfId="2" applyFont="1" applyBorder="1" applyAlignment="1">
      <alignment horizontal="left" vertical="center" wrapText="1"/>
    </xf>
    <xf numFmtId="0" fontId="58" fillId="0" borderId="1" xfId="3" applyFont="1" applyBorder="1" applyAlignment="1">
      <alignment horizontal="left" vertical="center" wrapText="1"/>
    </xf>
    <xf numFmtId="0" fontId="59" fillId="13" borderId="1" xfId="3" applyFont="1" applyFill="1" applyBorder="1" applyAlignment="1">
      <alignment horizontal="center" vertical="center" wrapText="1"/>
    </xf>
    <xf numFmtId="0" fontId="59" fillId="11" borderId="1" xfId="3" applyFont="1" applyFill="1" applyBorder="1" applyAlignment="1">
      <alignment horizontal="center" vertical="center" wrapText="1"/>
    </xf>
    <xf numFmtId="0" fontId="59" fillId="36" borderId="1" xfId="3" applyFont="1" applyFill="1" applyBorder="1" applyAlignment="1">
      <alignment horizontal="center" vertical="center" wrapText="1"/>
    </xf>
    <xf numFmtId="0" fontId="58" fillId="2" borderId="1" xfId="2" applyFont="1" applyFill="1" applyBorder="1" applyAlignment="1">
      <alignment horizontal="center" vertical="center" wrapText="1"/>
    </xf>
    <xf numFmtId="0" fontId="59" fillId="0" borderId="1" xfId="3" applyFont="1" applyBorder="1" applyAlignment="1">
      <alignment horizontal="center" vertical="center" wrapText="1"/>
    </xf>
    <xf numFmtId="0" fontId="58" fillId="0" borderId="1" xfId="2" applyFont="1" applyBorder="1" applyAlignment="1">
      <alignment horizontal="left" vertical="center" wrapText="1"/>
    </xf>
    <xf numFmtId="0" fontId="59" fillId="13" borderId="1" xfId="2" applyFont="1" applyFill="1" applyBorder="1" applyAlignment="1">
      <alignment horizontal="center" vertical="center" wrapText="1"/>
    </xf>
    <xf numFmtId="0" fontId="59" fillId="30" borderId="1" xfId="3" applyFont="1" applyFill="1" applyBorder="1" applyAlignment="1">
      <alignment horizontal="center" vertical="center" wrapText="1"/>
    </xf>
    <xf numFmtId="0" fontId="58" fillId="2" borderId="1" xfId="3" applyFont="1" applyFill="1" applyBorder="1" applyAlignment="1">
      <alignment horizontal="center" vertical="center" wrapText="1"/>
    </xf>
    <xf numFmtId="0" fontId="29" fillId="0" borderId="1" xfId="8" applyFont="1" applyBorder="1" applyAlignment="1">
      <alignment horizontal="left" vertical="center" wrapText="1"/>
    </xf>
    <xf numFmtId="0" fontId="59" fillId="13" borderId="1" xfId="8" applyFont="1" applyFill="1" applyBorder="1" applyAlignment="1">
      <alignment horizontal="center" vertical="center" wrapText="1"/>
    </xf>
    <xf numFmtId="0" fontId="59" fillId="11" borderId="1" xfId="2" applyFont="1" applyFill="1" applyBorder="1" applyAlignment="1">
      <alignment horizontal="center" vertical="center" wrapText="1"/>
    </xf>
    <xf numFmtId="0" fontId="59" fillId="36" borderId="1" xfId="8" applyFont="1" applyFill="1" applyBorder="1" applyAlignment="1">
      <alignment horizontal="center" vertical="center" wrapText="1"/>
    </xf>
    <xf numFmtId="0" fontId="59" fillId="13" borderId="1" xfId="0" applyFont="1" applyFill="1" applyBorder="1" applyAlignment="1">
      <alignment horizontal="center" vertical="center" wrapText="1"/>
    </xf>
    <xf numFmtId="0" fontId="19" fillId="11" borderId="1" xfId="2" applyFont="1" applyFill="1" applyBorder="1" applyAlignment="1">
      <alignment horizontal="center" vertical="center" wrapText="1"/>
    </xf>
    <xf numFmtId="0" fontId="19" fillId="14" borderId="1" xfId="2" applyFont="1" applyFill="1" applyBorder="1" applyAlignment="1">
      <alignment horizontal="center" vertical="center" wrapText="1"/>
    </xf>
    <xf numFmtId="0" fontId="15" fillId="4" borderId="1" xfId="2" applyFont="1" applyFill="1" applyBorder="1" applyAlignment="1">
      <alignment horizontal="center" vertical="center" wrapText="1"/>
    </xf>
    <xf numFmtId="0" fontId="46" fillId="0" borderId="1" xfId="0" applyFont="1" applyBorder="1" applyAlignment="1">
      <alignment horizontal="center" vertical="center"/>
    </xf>
    <xf numFmtId="0" fontId="12" fillId="0" borderId="1" xfId="0" applyFont="1" applyBorder="1"/>
    <xf numFmtId="0" fontId="53" fillId="0" borderId="1" xfId="2" applyFont="1" applyBorder="1"/>
    <xf numFmtId="0" fontId="59" fillId="12" borderId="1" xfId="0" applyFont="1" applyFill="1" applyBorder="1" applyAlignment="1">
      <alignment horizontal="center" vertical="center" wrapText="1"/>
    </xf>
    <xf numFmtId="0" fontId="59" fillId="11" borderId="1" xfId="0" applyFont="1" applyFill="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wrapText="1"/>
    </xf>
    <xf numFmtId="0" fontId="12" fillId="0" borderId="1" xfId="0" applyFont="1" applyBorder="1" applyAlignment="1">
      <alignment horizontal="center"/>
    </xf>
    <xf numFmtId="0" fontId="12" fillId="0" borderId="1" xfId="0" applyFont="1" applyBorder="1" applyAlignment="1">
      <alignment vertical="center" wrapText="1"/>
    </xf>
    <xf numFmtId="14" fontId="12" fillId="0" borderId="0" xfId="0" applyNumberFormat="1" applyFont="1"/>
    <xf numFmtId="0" fontId="9" fillId="0" borderId="1" xfId="2" applyFont="1" applyBorder="1" applyAlignment="1">
      <alignment horizontal="center" vertical="center"/>
    </xf>
    <xf numFmtId="0" fontId="72" fillId="0" borderId="1" xfId="2" applyFont="1" applyBorder="1" applyAlignment="1">
      <alignment horizontal="left" vertical="center" wrapText="1"/>
    </xf>
    <xf numFmtId="0" fontId="56" fillId="4" borderId="1" xfId="2" applyFont="1" applyFill="1" applyBorder="1" applyAlignment="1">
      <alignment horizontal="center" vertical="center" wrapText="1"/>
    </xf>
    <xf numFmtId="0" fontId="56" fillId="25" borderId="1" xfId="2" applyFont="1" applyFill="1" applyBorder="1" applyAlignment="1">
      <alignment horizontal="center" vertical="center" wrapText="1"/>
    </xf>
    <xf numFmtId="0" fontId="79" fillId="0" borderId="0" xfId="0" applyFont="1"/>
    <xf numFmtId="0" fontId="72" fillId="21" borderId="1" xfId="2" applyFont="1" applyFill="1" applyBorder="1" applyAlignment="1">
      <alignment horizontal="center" vertical="center" wrapText="1"/>
    </xf>
    <xf numFmtId="14" fontId="8" fillId="0" borderId="0" xfId="1" applyNumberFormat="1"/>
    <xf numFmtId="0" fontId="11" fillId="0" borderId="2" xfId="0" applyFont="1" applyBorder="1" applyAlignment="1">
      <alignment horizontal="center" vertical="center" wrapText="1"/>
    </xf>
    <xf numFmtId="0" fontId="17" fillId="0" borderId="0" xfId="0" applyFont="1" applyAlignment="1">
      <alignment horizontal="center" vertical="center"/>
    </xf>
    <xf numFmtId="0" fontId="12" fillId="0" borderId="1" xfId="0" applyFont="1" applyBorder="1" applyAlignment="1">
      <alignment horizontal="left" vertical="center" wrapText="1"/>
    </xf>
    <xf numFmtId="0" fontId="48" fillId="13" borderId="0" xfId="0" applyFont="1" applyFill="1" applyAlignment="1">
      <alignment horizontal="center" vertical="center" wrapText="1"/>
    </xf>
    <xf numFmtId="0" fontId="48" fillId="12" borderId="0" xfId="0" applyFont="1" applyFill="1" applyAlignment="1">
      <alignment horizontal="center" vertical="center" wrapText="1"/>
    </xf>
    <xf numFmtId="0" fontId="9" fillId="0" borderId="1" xfId="1" applyFont="1" applyBorder="1" applyAlignment="1">
      <alignment horizontal="center" vertical="center" wrapText="1"/>
    </xf>
    <xf numFmtId="0" fontId="17" fillId="0" borderId="0" xfId="2" applyFont="1" applyAlignment="1">
      <alignment horizontal="center" vertical="center" wrapText="1"/>
    </xf>
    <xf numFmtId="0" fontId="21" fillId="0" borderId="0" xfId="2" applyFont="1" applyAlignment="1">
      <alignment horizontal="center" vertical="center" wrapText="1"/>
    </xf>
    <xf numFmtId="0" fontId="9" fillId="2" borderId="1" xfId="2" applyFont="1" applyFill="1" applyBorder="1" applyAlignment="1">
      <alignment horizontal="center" vertical="center"/>
    </xf>
    <xf numFmtId="0" fontId="26" fillId="25" borderId="1" xfId="2" applyFont="1" applyFill="1" applyBorder="1" applyAlignment="1">
      <alignment horizontal="left" vertical="center" wrapText="1"/>
    </xf>
    <xf numFmtId="0" fontId="28" fillId="13" borderId="1" xfId="2" applyFont="1" applyFill="1" applyBorder="1" applyAlignment="1">
      <alignment horizontal="center" vertical="center" wrapText="1"/>
    </xf>
    <xf numFmtId="0" fontId="26" fillId="0" borderId="8" xfId="2" applyFont="1" applyBorder="1" applyAlignment="1">
      <alignment horizontal="center" vertical="center" wrapText="1"/>
    </xf>
    <xf numFmtId="0" fontId="26" fillId="0" borderId="1" xfId="2" applyFont="1" applyBorder="1" applyAlignment="1">
      <alignment horizontal="center" vertical="center" wrapText="1"/>
    </xf>
    <xf numFmtId="0" fontId="9" fillId="23" borderId="3" xfId="2" applyFont="1" applyFill="1" applyBorder="1" applyAlignment="1">
      <alignment horizontal="center" vertical="center"/>
    </xf>
    <xf numFmtId="0" fontId="9" fillId="11" borderId="1" xfId="0" applyFont="1" applyFill="1" applyBorder="1" applyAlignment="1">
      <alignment horizontal="left" vertical="center" wrapText="1"/>
    </xf>
    <xf numFmtId="0" fontId="19" fillId="11" borderId="1" xfId="0" applyFont="1" applyFill="1" applyBorder="1" applyAlignment="1">
      <alignment horizontal="left" vertical="center" wrapText="1"/>
    </xf>
    <xf numFmtId="0" fontId="12" fillId="54" borderId="1" xfId="2" applyFill="1" applyBorder="1" applyAlignment="1">
      <alignment horizontal="center" vertical="center"/>
    </xf>
    <xf numFmtId="0" fontId="17" fillId="0" borderId="3" xfId="2" applyFont="1" applyBorder="1" applyAlignment="1">
      <alignment horizontal="left" vertical="center" wrapText="1"/>
    </xf>
    <xf numFmtId="0" fontId="23" fillId="0" borderId="1" xfId="3" applyFont="1" applyBorder="1" applyAlignment="1">
      <alignment horizontal="left" vertical="center" wrapText="1"/>
    </xf>
    <xf numFmtId="0" fontId="56" fillId="56" borderId="13" xfId="0" applyFont="1" applyFill="1" applyBorder="1" applyAlignment="1">
      <alignment horizontal="center" vertical="center"/>
    </xf>
    <xf numFmtId="0" fontId="57" fillId="0" borderId="14" xfId="0" applyFont="1" applyBorder="1" applyAlignment="1">
      <alignment horizontal="center" vertical="center"/>
    </xf>
    <xf numFmtId="0" fontId="11" fillId="0" borderId="2" xfId="5" applyFont="1" applyBorder="1" applyAlignment="1">
      <alignment horizontal="left" vertical="center" wrapText="1"/>
    </xf>
    <xf numFmtId="0" fontId="41" fillId="0" borderId="1" xfId="5" applyFont="1" applyBorder="1" applyAlignment="1">
      <alignment horizontal="left" vertical="center" wrapText="1"/>
    </xf>
    <xf numFmtId="0" fontId="49" fillId="57" borderId="0" xfId="0" applyFont="1" applyFill="1" applyAlignment="1">
      <alignment horizontal="center" vertical="center" wrapText="1"/>
    </xf>
    <xf numFmtId="0" fontId="41" fillId="0" borderId="1" xfId="0" applyFont="1" applyBorder="1" applyAlignment="1">
      <alignment horizontal="center" vertical="center" wrapText="1"/>
    </xf>
    <xf numFmtId="0" fontId="72" fillId="0" borderId="0" xfId="0" applyFont="1"/>
    <xf numFmtId="0" fontId="49" fillId="13" borderId="15" xfId="0" applyFont="1" applyFill="1" applyBorder="1" applyAlignment="1">
      <alignment horizontal="center" vertical="center" wrapText="1"/>
    </xf>
    <xf numFmtId="0" fontId="49" fillId="59" borderId="1" xfId="0" applyFont="1" applyFill="1" applyBorder="1" applyAlignment="1">
      <alignment horizontal="center" vertical="center" wrapText="1"/>
    </xf>
    <xf numFmtId="0" fontId="48" fillId="36" borderId="1" xfId="3" applyFont="1" applyFill="1" applyBorder="1" applyAlignment="1">
      <alignment horizontal="left" vertical="center" wrapText="1"/>
    </xf>
    <xf numFmtId="0" fontId="21" fillId="36" borderId="1" xfId="2" applyFont="1" applyFill="1" applyBorder="1" applyAlignment="1">
      <alignment horizontal="left"/>
    </xf>
    <xf numFmtId="0" fontId="54" fillId="35" borderId="1" xfId="0" applyFont="1" applyFill="1" applyBorder="1" applyAlignment="1">
      <alignment vertical="center"/>
    </xf>
    <xf numFmtId="0" fontId="28" fillId="0" borderId="1" xfId="0" applyFont="1" applyBorder="1" applyAlignment="1">
      <alignment vertical="center" wrapText="1"/>
    </xf>
    <xf numFmtId="0" fontId="80" fillId="0" borderId="1" xfId="0" applyFont="1" applyBorder="1" applyAlignment="1">
      <alignment horizontal="left" vertical="center" wrapText="1"/>
    </xf>
    <xf numFmtId="167" fontId="28" fillId="13" borderId="1" xfId="0" applyNumberFormat="1" applyFont="1" applyFill="1" applyBorder="1" applyAlignment="1">
      <alignment horizontal="center" vertical="center" wrapText="1"/>
    </xf>
    <xf numFmtId="0" fontId="80" fillId="11"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54" fillId="0" borderId="1" xfId="0" applyFont="1" applyBorder="1"/>
    <xf numFmtId="0" fontId="83" fillId="0" borderId="1" xfId="0" applyFont="1" applyBorder="1" applyAlignment="1">
      <alignment horizontal="center" vertical="center" wrapText="1"/>
    </xf>
    <xf numFmtId="49" fontId="11" fillId="0" borderId="1" xfId="2" applyNumberFormat="1" applyFont="1" applyBorder="1"/>
    <xf numFmtId="0" fontId="84" fillId="58" borderId="1" xfId="0" applyFont="1" applyFill="1" applyBorder="1" applyAlignment="1">
      <alignment horizontal="center" vertical="center" wrapText="1"/>
    </xf>
    <xf numFmtId="0" fontId="74" fillId="43" borderId="1" xfId="0" applyFont="1" applyFill="1" applyBorder="1" applyAlignment="1">
      <alignment horizontal="center" vertical="center"/>
    </xf>
    <xf numFmtId="0" fontId="45" fillId="0" borderId="1" xfId="0" applyFont="1" applyBorder="1" applyAlignment="1">
      <alignment horizontal="center" vertical="center" wrapText="1"/>
    </xf>
    <xf numFmtId="0" fontId="85" fillId="0" borderId="1" xfId="0" applyFont="1" applyBorder="1" applyAlignment="1">
      <alignment wrapText="1"/>
    </xf>
    <xf numFmtId="0" fontId="86" fillId="0" borderId="3" xfId="0" applyFont="1" applyBorder="1" applyAlignment="1">
      <alignment horizontal="left" vertical="center" wrapText="1"/>
    </xf>
    <xf numFmtId="0" fontId="85" fillId="0" borderId="1" xfId="0" applyFont="1" applyBorder="1" applyAlignment="1">
      <alignment horizontal="center" vertical="center" wrapText="1"/>
    </xf>
    <xf numFmtId="0" fontId="17" fillId="0" borderId="3" xfId="2" applyFont="1" applyBorder="1" applyAlignment="1">
      <alignment horizontal="center" vertical="center" wrapText="1"/>
    </xf>
    <xf numFmtId="0" fontId="80" fillId="0" borderId="16" xfId="0" applyFont="1" applyBorder="1" applyAlignment="1">
      <alignment vertical="center" wrapText="1"/>
    </xf>
    <xf numFmtId="0" fontId="80" fillId="0" borderId="3" xfId="0" applyFont="1" applyBorder="1" applyAlignment="1">
      <alignment vertical="center" wrapText="1"/>
    </xf>
    <xf numFmtId="0" fontId="80" fillId="0" borderId="17" xfId="0" applyFont="1" applyBorder="1" applyAlignment="1">
      <alignment vertical="center" wrapText="1"/>
    </xf>
    <xf numFmtId="0" fontId="80" fillId="0" borderId="5" xfId="0" applyFont="1" applyBorder="1" applyAlignment="1">
      <alignment vertical="center" wrapText="1"/>
    </xf>
    <xf numFmtId="0" fontId="80" fillId="0" borderId="18" xfId="0" applyFont="1" applyBorder="1" applyAlignment="1">
      <alignment vertical="center" wrapText="1"/>
    </xf>
    <xf numFmtId="0" fontId="80" fillId="0" borderId="2" xfId="0" applyFont="1" applyBorder="1" applyAlignment="1">
      <alignment vertical="center" wrapText="1"/>
    </xf>
    <xf numFmtId="0" fontId="80" fillId="0" borderId="0" xfId="0" applyFont="1" applyAlignment="1">
      <alignment vertical="center" wrapText="1"/>
    </xf>
    <xf numFmtId="0" fontId="80" fillId="0" borderId="4" xfId="0" applyFont="1" applyBorder="1" applyAlignment="1">
      <alignment vertical="center" wrapText="1"/>
    </xf>
    <xf numFmtId="0" fontId="80" fillId="0" borderId="19" xfId="0" applyFont="1" applyBorder="1" applyAlignment="1">
      <alignment vertical="center" wrapText="1"/>
    </xf>
    <xf numFmtId="0" fontId="0" fillId="0" borderId="5" xfId="0" applyBorder="1"/>
    <xf numFmtId="0" fontId="0" fillId="0" borderId="3" xfId="0" applyBorder="1"/>
    <xf numFmtId="0" fontId="0" fillId="0" borderId="1" xfId="0" applyBorder="1" applyAlignment="1">
      <alignment horizontal="center" vertical="center"/>
    </xf>
    <xf numFmtId="0" fontId="88" fillId="0" borderId="1" xfId="0" applyFont="1" applyBorder="1" applyAlignment="1">
      <alignment wrapText="1"/>
    </xf>
    <xf numFmtId="0" fontId="89" fillId="0" borderId="1" xfId="0" applyFont="1" applyBorder="1" applyAlignment="1">
      <alignment horizontal="center" vertical="center" wrapText="1"/>
    </xf>
    <xf numFmtId="0" fontId="90" fillId="12" borderId="1" xfId="0" applyFont="1" applyFill="1" applyBorder="1" applyAlignment="1">
      <alignment horizontal="center" vertical="center"/>
    </xf>
    <xf numFmtId="3" fontId="90" fillId="12" borderId="1" xfId="0" applyNumberFormat="1" applyFont="1" applyFill="1" applyBorder="1" applyAlignment="1">
      <alignment horizontal="center" vertical="center"/>
    </xf>
    <xf numFmtId="0" fontId="80" fillId="0" borderId="16" xfId="0" applyFont="1" applyBorder="1" applyAlignment="1">
      <alignment vertical="center"/>
    </xf>
    <xf numFmtId="0" fontId="80" fillId="0" borderId="17" xfId="0" applyFont="1" applyBorder="1" applyAlignment="1">
      <alignment vertical="center"/>
    </xf>
    <xf numFmtId="0" fontId="80" fillId="0" borderId="18" xfId="0" applyFont="1" applyBorder="1" applyAlignment="1">
      <alignment vertical="center"/>
    </xf>
    <xf numFmtId="0" fontId="80" fillId="0" borderId="5" xfId="0" applyFont="1" applyBorder="1" applyAlignment="1">
      <alignment horizontal="left" vertical="center" wrapText="1"/>
    </xf>
    <xf numFmtId="0" fontId="91" fillId="0" borderId="0" xfId="0" applyFont="1" applyAlignment="1">
      <alignment horizontal="center" vertical="center"/>
    </xf>
    <xf numFmtId="0" fontId="92" fillId="0" borderId="0" xfId="0" applyFont="1" applyAlignment="1">
      <alignment horizontal="center" vertical="center"/>
    </xf>
    <xf numFmtId="0" fontId="9" fillId="9" borderId="1" xfId="2" applyFont="1" applyFill="1" applyBorder="1" applyAlignment="1">
      <alignment horizontal="center" vertical="center"/>
    </xf>
    <xf numFmtId="0" fontId="15" fillId="11" borderId="1" xfId="2" applyFont="1" applyFill="1" applyBorder="1" applyAlignment="1">
      <alignment horizontal="center" vertical="center" wrapText="1"/>
    </xf>
    <xf numFmtId="0" fontId="14" fillId="6" borderId="1" xfId="2" applyFont="1" applyFill="1" applyBorder="1" applyAlignment="1">
      <alignment horizontal="center" vertical="center" wrapText="1"/>
    </xf>
    <xf numFmtId="0" fontId="1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9" fillId="49" borderId="1" xfId="2" applyFont="1" applyFill="1" applyBorder="1" applyAlignment="1">
      <alignment horizontal="center" vertical="center" wrapText="1"/>
    </xf>
    <xf numFmtId="0" fontId="18" fillId="15" borderId="1" xfId="2" applyFont="1" applyFill="1" applyBorder="1" applyAlignment="1">
      <alignment horizontal="center" vertical="center" wrapText="1"/>
    </xf>
    <xf numFmtId="0" fontId="15" fillId="43" borderId="1" xfId="2" applyFont="1" applyFill="1" applyBorder="1" applyAlignment="1">
      <alignment horizontal="center" vertical="center" wrapText="1"/>
    </xf>
    <xf numFmtId="0" fontId="29" fillId="0" borderId="0" xfId="2" applyFont="1"/>
    <xf numFmtId="0" fontId="93" fillId="0" borderId="1" xfId="0" applyFont="1" applyBorder="1" applyAlignment="1">
      <alignment horizontal="center" vertical="center" wrapText="1"/>
    </xf>
    <xf numFmtId="0" fontId="94" fillId="0" borderId="0" xfId="0" applyFont="1"/>
    <xf numFmtId="0" fontId="0" fillId="0" borderId="1" xfId="0" applyBorder="1" applyAlignment="1">
      <alignment horizontal="center" vertical="center" wrapText="1"/>
    </xf>
    <xf numFmtId="0" fontId="80" fillId="0" borderId="1" xfId="1" applyFont="1" applyBorder="1" applyAlignment="1">
      <alignment wrapText="1"/>
    </xf>
    <xf numFmtId="0" fontId="52" fillId="0" borderId="1" xfId="0" applyFont="1" applyBorder="1" applyAlignment="1">
      <alignment horizontal="center" vertical="center"/>
    </xf>
    <xf numFmtId="0" fontId="59" fillId="0" borderId="1" xfId="0" applyFont="1" applyBorder="1" applyAlignment="1">
      <alignment horizontal="center" vertical="center" wrapText="1"/>
    </xf>
    <xf numFmtId="0" fontId="83" fillId="28" borderId="1" xfId="0" applyFont="1" applyFill="1" applyBorder="1" applyAlignment="1">
      <alignment horizontal="center" vertical="center" wrapText="1"/>
    </xf>
    <xf numFmtId="4" fontId="83" fillId="0" borderId="1" xfId="0" applyNumberFormat="1" applyFont="1" applyBorder="1" applyAlignment="1">
      <alignment horizontal="center" vertical="center" wrapText="1"/>
    </xf>
    <xf numFmtId="0" fontId="9" fillId="2" borderId="1" xfId="0" applyFont="1" applyFill="1" applyBorder="1" applyAlignment="1">
      <alignment vertical="center"/>
    </xf>
    <xf numFmtId="0" fontId="50" fillId="0" borderId="1" xfId="0" applyFont="1" applyBorder="1" applyAlignment="1">
      <alignment vertical="center"/>
    </xf>
    <xf numFmtId="0" fontId="46" fillId="11"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0" xfId="0" applyFont="1" applyAlignment="1">
      <alignment horizontal="center" vertical="center" wrapText="1"/>
    </xf>
    <xf numFmtId="0" fontId="18" fillId="15" borderId="1" xfId="1" applyFont="1" applyFill="1" applyBorder="1" applyAlignment="1">
      <alignment horizontal="center" vertical="center" wrapText="1"/>
    </xf>
    <xf numFmtId="0" fontId="19" fillId="11" borderId="1" xfId="1" applyFont="1" applyFill="1" applyBorder="1" applyAlignment="1">
      <alignment horizontal="center" vertical="center" wrapText="1"/>
    </xf>
    <xf numFmtId="0" fontId="99" fillId="11" borderId="1" xfId="1" applyFont="1" applyFill="1" applyBorder="1" applyAlignment="1">
      <alignment horizontal="center" vertical="center"/>
    </xf>
    <xf numFmtId="0" fontId="100" fillId="0" borderId="1" xfId="1" applyFont="1" applyBorder="1" applyAlignment="1">
      <alignment horizontal="center" vertical="center"/>
    </xf>
    <xf numFmtId="0" fontId="17" fillId="0" borderId="1" xfId="1" applyFont="1" applyBorder="1" applyAlignment="1">
      <alignment horizontal="left" vertical="center" wrapText="1"/>
    </xf>
    <xf numFmtId="0" fontId="17" fillId="13" borderId="1" xfId="1" applyFont="1" applyFill="1" applyBorder="1" applyAlignment="1">
      <alignment horizontal="center" vertical="center" wrapText="1"/>
    </xf>
    <xf numFmtId="0" fontId="54" fillId="0" borderId="11" xfId="0" applyFont="1" applyBorder="1" applyAlignment="1">
      <alignment horizontal="center" vertical="center" wrapText="1"/>
    </xf>
    <xf numFmtId="0" fontId="80" fillId="0" borderId="12" xfId="0" applyFont="1" applyBorder="1" applyAlignment="1">
      <alignment horizontal="center" vertical="center" wrapText="1"/>
    </xf>
    <xf numFmtId="0" fontId="90" fillId="0" borderId="1" xfId="0" applyFont="1" applyBorder="1" applyAlignment="1">
      <alignment vertical="center"/>
    </xf>
    <xf numFmtId="168" fontId="101" fillId="13" borderId="1" xfId="0" applyNumberFormat="1" applyFont="1" applyFill="1" applyBorder="1" applyAlignment="1">
      <alignment vertical="center"/>
    </xf>
    <xf numFmtId="0" fontId="102" fillId="13" borderId="1" xfId="0" applyFont="1" applyFill="1" applyBorder="1" applyAlignment="1">
      <alignment horizontal="center" vertical="center"/>
    </xf>
    <xf numFmtId="0" fontId="100" fillId="12" borderId="1" xfId="0" applyFont="1" applyFill="1" applyBorder="1" applyAlignment="1">
      <alignment horizontal="center" vertical="center" wrapText="1"/>
    </xf>
    <xf numFmtId="0" fontId="99" fillId="12" borderId="1" xfId="0" applyFont="1" applyFill="1" applyBorder="1" applyAlignment="1">
      <alignment horizontal="center" vertical="center" wrapText="1"/>
    </xf>
    <xf numFmtId="0" fontId="17" fillId="0" borderId="1" xfId="2" applyFont="1" applyBorder="1" applyAlignment="1">
      <alignment vertical="center" wrapText="1"/>
    </xf>
    <xf numFmtId="0" fontId="11" fillId="0" borderId="3" xfId="0" applyFont="1" applyBorder="1" applyAlignment="1">
      <alignment vertical="center" wrapText="1"/>
    </xf>
    <xf numFmtId="0" fontId="9" fillId="0" borderId="1" xfId="3" applyFont="1" applyBorder="1" applyAlignment="1">
      <alignment horizontal="center" vertical="center"/>
    </xf>
    <xf numFmtId="0" fontId="29" fillId="0" borderId="1" xfId="0" applyFont="1" applyBorder="1" applyAlignment="1">
      <alignment horizontal="center" vertical="center" wrapText="1"/>
    </xf>
    <xf numFmtId="0" fontId="48" fillId="21" borderId="1" xfId="2" applyFont="1" applyFill="1" applyBorder="1" applyAlignment="1">
      <alignment vertical="center"/>
    </xf>
    <xf numFmtId="0" fontId="54" fillId="0" borderId="1" xfId="1" applyFont="1" applyBorder="1" applyAlignment="1">
      <alignment horizontal="center" vertical="center" wrapText="1"/>
    </xf>
    <xf numFmtId="0" fontId="26" fillId="12" borderId="1" xfId="1" applyFont="1" applyFill="1" applyBorder="1" applyAlignment="1">
      <alignment horizontal="center" vertical="center" wrapText="1"/>
    </xf>
    <xf numFmtId="0" fontId="52" fillId="11" borderId="1" xfId="0" applyFont="1" applyFill="1" applyBorder="1" applyAlignment="1">
      <alignment horizontal="center" vertical="center"/>
    </xf>
    <xf numFmtId="0" fontId="83" fillId="11" borderId="1" xfId="0" applyFont="1" applyFill="1" applyBorder="1" applyAlignment="1">
      <alignment horizontal="center" vertical="center" wrapText="1"/>
    </xf>
    <xf numFmtId="0" fontId="52" fillId="12" borderId="1" xfId="0" applyFont="1" applyFill="1" applyBorder="1" applyAlignment="1">
      <alignment horizontal="center" vertical="center"/>
    </xf>
    <xf numFmtId="0" fontId="74" fillId="11" borderId="1" xfId="0" applyFont="1" applyFill="1" applyBorder="1" applyAlignment="1">
      <alignment horizontal="center" vertical="center" wrapText="1"/>
    </xf>
    <xf numFmtId="0" fontId="19" fillId="11" borderId="1" xfId="11" applyFont="1" applyFill="1" applyBorder="1" applyAlignment="1">
      <alignment horizontal="center" vertical="center" wrapText="1"/>
    </xf>
    <xf numFmtId="2" fontId="52" fillId="0" borderId="1" xfId="0" applyNumberFormat="1" applyFont="1" applyBorder="1" applyAlignment="1">
      <alignment horizontal="center" vertical="center"/>
    </xf>
    <xf numFmtId="0" fontId="103" fillId="60" borderId="0" xfId="0" applyFont="1" applyFill="1" applyAlignment="1">
      <alignment horizontal="center" vertical="center"/>
    </xf>
    <xf numFmtId="0" fontId="21" fillId="61" borderId="1" xfId="2" applyFont="1" applyFill="1" applyBorder="1" applyAlignment="1">
      <alignment horizontal="center" vertical="center" wrapText="1"/>
    </xf>
    <xf numFmtId="0" fontId="21" fillId="0" borderId="1" xfId="4" applyFont="1" applyBorder="1" applyAlignment="1">
      <alignment horizontal="left" vertical="center" wrapText="1"/>
    </xf>
    <xf numFmtId="0" fontId="21" fillId="0" borderId="1" xfId="4" applyFont="1" applyBorder="1" applyAlignment="1">
      <alignment horizontal="center" vertical="center" wrapText="1"/>
    </xf>
    <xf numFmtId="0" fontId="21" fillId="62" borderId="1" xfId="2" applyFont="1" applyFill="1" applyBorder="1" applyAlignment="1">
      <alignment horizontal="center" vertical="center" wrapText="1"/>
    </xf>
    <xf numFmtId="0" fontId="21" fillId="6" borderId="1" xfId="2" applyFont="1" applyFill="1" applyBorder="1" applyAlignment="1">
      <alignment horizontal="center" vertical="center" wrapText="1"/>
    </xf>
    <xf numFmtId="0" fontId="105"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center" vertical="center"/>
    </xf>
    <xf numFmtId="0" fontId="106" fillId="0" borderId="1" xfId="0" applyFont="1" applyBorder="1" applyAlignment="1">
      <alignment horizontal="center" vertical="center"/>
    </xf>
    <xf numFmtId="0" fontId="48" fillId="47" borderId="1" xfId="15" applyFont="1" applyFill="1" applyBorder="1" applyAlignment="1">
      <alignment horizontal="center" vertical="center" wrapText="1"/>
    </xf>
    <xf numFmtId="0" fontId="5" fillId="0" borderId="0" xfId="15"/>
    <xf numFmtId="0" fontId="9" fillId="32" borderId="1" xfId="15" applyFont="1" applyFill="1" applyBorder="1" applyAlignment="1">
      <alignment vertical="center" wrapText="1"/>
    </xf>
    <xf numFmtId="0" fontId="17" fillId="0" borderId="2" xfId="15" applyFont="1" applyBorder="1" applyAlignment="1">
      <alignment horizontal="center" vertical="center"/>
    </xf>
    <xf numFmtId="0" fontId="19" fillId="0" borderId="1" xfId="15" applyFont="1" applyBorder="1" applyAlignment="1">
      <alignment horizontal="left" vertical="center" wrapText="1"/>
    </xf>
    <xf numFmtId="0" fontId="48" fillId="13" borderId="1" xfId="15" applyFont="1" applyFill="1" applyBorder="1" applyAlignment="1">
      <alignment horizontal="center" vertical="center" wrapText="1"/>
    </xf>
    <xf numFmtId="0" fontId="9" fillId="0" borderId="1" xfId="15" applyFont="1" applyBorder="1" applyAlignment="1">
      <alignment vertical="center" wrapText="1"/>
    </xf>
    <xf numFmtId="0" fontId="48" fillId="36" borderId="1" xfId="15" applyFont="1" applyFill="1" applyBorder="1" applyAlignment="1">
      <alignment horizontal="center" vertical="center" wrapText="1"/>
    </xf>
    <xf numFmtId="0" fontId="19" fillId="15" borderId="1" xfId="15" applyFont="1" applyFill="1" applyBorder="1" applyAlignment="1">
      <alignment horizontal="center" vertical="center" wrapText="1"/>
    </xf>
    <xf numFmtId="0" fontId="49" fillId="36" borderId="1" xfId="15" applyFont="1" applyFill="1" applyBorder="1" applyAlignment="1">
      <alignment horizontal="center" vertical="center" wrapText="1"/>
    </xf>
    <xf numFmtId="14" fontId="5" fillId="0" borderId="0" xfId="15" applyNumberFormat="1"/>
    <xf numFmtId="0" fontId="28" fillId="3" borderId="1" xfId="0" applyFont="1" applyFill="1" applyBorder="1" applyAlignment="1">
      <alignment horizontal="left" vertical="top" wrapText="1"/>
    </xf>
    <xf numFmtId="0" fontId="28" fillId="3" borderId="3" xfId="0" applyFont="1" applyFill="1" applyBorder="1" applyAlignment="1">
      <alignment horizontal="center" vertical="center" wrapText="1"/>
    </xf>
    <xf numFmtId="0" fontId="109" fillId="0" borderId="1" xfId="0" applyFont="1" applyBorder="1" applyAlignment="1">
      <alignment horizontal="left" vertical="center" wrapText="1"/>
    </xf>
    <xf numFmtId="0" fontId="111" fillId="0" borderId="14" xfId="0" applyFont="1" applyBorder="1" applyAlignment="1">
      <alignment horizontal="center" vertical="center"/>
    </xf>
    <xf numFmtId="0" fontId="111" fillId="0" borderId="14" xfId="0" applyFont="1" applyBorder="1" applyAlignment="1">
      <alignment horizontal="left" vertical="center" wrapText="1"/>
    </xf>
    <xf numFmtId="0" fontId="114" fillId="59" borderId="14" xfId="0" applyFont="1" applyFill="1" applyBorder="1" applyAlignment="1">
      <alignment horizontal="center" vertical="center" wrapText="1"/>
    </xf>
    <xf numFmtId="0" fontId="112" fillId="0" borderId="14" xfId="0" applyFont="1" applyBorder="1" applyAlignment="1">
      <alignment horizontal="center" vertical="center"/>
    </xf>
    <xf numFmtId="0" fontId="117" fillId="0" borderId="14" xfId="0" applyFont="1" applyBorder="1" applyAlignment="1">
      <alignment horizontal="center" vertical="center" wrapText="1"/>
    </xf>
    <xf numFmtId="0" fontId="111" fillId="64" borderId="14" xfId="0" applyFont="1" applyFill="1" applyBorder="1" applyAlignment="1">
      <alignment vertical="center"/>
    </xf>
    <xf numFmtId="0" fontId="129" fillId="59" borderId="14" xfId="0" applyFont="1" applyFill="1" applyBorder="1" applyAlignment="1">
      <alignment horizontal="left" vertical="center" wrapText="1"/>
    </xf>
    <xf numFmtId="0" fontId="129" fillId="0" borderId="0" xfId="0" applyFont="1"/>
    <xf numFmtId="0" fontId="128" fillId="0" borderId="14" xfId="0" applyFont="1" applyBorder="1" applyAlignment="1">
      <alignment horizontal="left" vertical="center" wrapText="1"/>
    </xf>
    <xf numFmtId="0" fontId="129" fillId="0" borderId="14" xfId="0" applyFont="1" applyBorder="1" applyAlignment="1">
      <alignment horizontal="left" vertical="center" wrapText="1"/>
    </xf>
    <xf numFmtId="0" fontId="128" fillId="0" borderId="14" xfId="0" applyFont="1" applyBorder="1" applyAlignment="1">
      <alignment vertical="center" wrapText="1"/>
    </xf>
    <xf numFmtId="0" fontId="119" fillId="0" borderId="14" xfId="0" applyFont="1" applyBorder="1" applyAlignment="1">
      <alignment horizontal="center" vertical="center"/>
    </xf>
    <xf numFmtId="0" fontId="114" fillId="0" borderId="14" xfId="0" applyFont="1" applyBorder="1" applyAlignment="1">
      <alignment horizontal="center" vertical="center" wrapText="1"/>
    </xf>
    <xf numFmtId="0" fontId="122" fillId="63" borderId="14" xfId="0" applyFont="1" applyFill="1" applyBorder="1" applyAlignment="1">
      <alignment horizontal="center" vertical="center" wrapText="1"/>
    </xf>
    <xf numFmtId="0" fontId="129" fillId="58" borderId="14" xfId="0" applyFont="1" applyFill="1" applyBorder="1" applyAlignment="1">
      <alignment horizontal="center" vertical="center" wrapText="1"/>
    </xf>
    <xf numFmtId="0" fontId="114" fillId="0" borderId="14" xfId="0" applyFont="1" applyBorder="1" applyAlignment="1">
      <alignment horizontal="center" vertical="center"/>
    </xf>
    <xf numFmtId="0" fontId="115" fillId="58" borderId="14" xfId="0" applyFont="1" applyFill="1" applyBorder="1" applyAlignment="1">
      <alignment horizontal="center" vertical="center" wrapText="1"/>
    </xf>
    <xf numFmtId="0" fontId="115" fillId="0" borderId="14" xfId="0" applyFont="1" applyBorder="1" applyAlignment="1">
      <alignment horizontal="left" wrapText="1"/>
    </xf>
    <xf numFmtId="0" fontId="115" fillId="0" borderId="14" xfId="0" applyFont="1" applyBorder="1" applyAlignment="1">
      <alignment horizontal="center" vertical="center" wrapText="1"/>
    </xf>
    <xf numFmtId="0" fontId="115" fillId="75" borderId="14" xfId="0" applyFont="1" applyFill="1" applyBorder="1" applyAlignment="1">
      <alignment horizontal="center" vertical="center" wrapText="1"/>
    </xf>
    <xf numFmtId="4" fontId="129" fillId="0" borderId="14" xfId="0" applyNumberFormat="1" applyFont="1" applyBorder="1" applyAlignment="1">
      <alignment horizontal="center" vertical="center" wrapText="1"/>
    </xf>
    <xf numFmtId="0" fontId="130" fillId="0" borderId="14" xfId="0" applyFont="1" applyBorder="1" applyAlignment="1">
      <alignment horizontal="left" vertical="center" wrapText="1"/>
    </xf>
    <xf numFmtId="4" fontId="130" fillId="0" borderId="14" xfId="0" applyNumberFormat="1" applyFont="1" applyBorder="1" applyAlignment="1">
      <alignment horizontal="center" vertical="center" wrapText="1"/>
    </xf>
    <xf numFmtId="0" fontId="116" fillId="0" borderId="14" xfId="0" applyFont="1" applyBorder="1" applyAlignment="1">
      <alignment horizontal="center" vertical="center"/>
    </xf>
    <xf numFmtId="4" fontId="129" fillId="59" borderId="14" xfId="0" applyNumberFormat="1" applyFont="1" applyFill="1" applyBorder="1" applyAlignment="1">
      <alignment horizontal="center" vertical="center" wrapText="1"/>
    </xf>
    <xf numFmtId="0" fontId="114" fillId="59" borderId="14" xfId="0" applyFont="1" applyFill="1" applyBorder="1" applyAlignment="1">
      <alignment horizontal="center" vertical="center"/>
    </xf>
    <xf numFmtId="4" fontId="130" fillId="59" borderId="14" xfId="0" applyNumberFormat="1" applyFont="1" applyFill="1" applyBorder="1" applyAlignment="1">
      <alignment horizontal="center" vertical="center" wrapText="1"/>
    </xf>
    <xf numFmtId="0" fontId="116" fillId="59" borderId="14" xfId="0" applyFont="1" applyFill="1" applyBorder="1" applyAlignment="1">
      <alignment horizontal="center" vertical="center"/>
    </xf>
    <xf numFmtId="4" fontId="129" fillId="0" borderId="14" xfId="0" applyNumberFormat="1" applyFont="1" applyBorder="1" applyAlignment="1">
      <alignment horizontal="center" vertical="center"/>
    </xf>
    <xf numFmtId="0" fontId="136" fillId="0" borderId="14" xfId="0" applyFont="1" applyBorder="1" applyAlignment="1">
      <alignment horizontal="left" vertical="center" wrapText="1"/>
    </xf>
    <xf numFmtId="0" fontId="116" fillId="76" borderId="14" xfId="0" applyFont="1" applyFill="1" applyBorder="1" applyAlignment="1">
      <alignment horizontal="center" vertical="center"/>
    </xf>
    <xf numFmtId="0" fontId="129" fillId="76" borderId="14" xfId="0" applyFont="1" applyFill="1" applyBorder="1" applyAlignment="1">
      <alignment horizontal="left" vertical="center" wrapText="1"/>
    </xf>
    <xf numFmtId="0" fontId="114" fillId="76" borderId="14" xfId="0" applyFont="1" applyFill="1" applyBorder="1" applyAlignment="1">
      <alignment horizontal="center" vertical="center"/>
    </xf>
    <xf numFmtId="0" fontId="123" fillId="0" borderId="14" xfId="0" applyFont="1" applyBorder="1" applyAlignment="1">
      <alignment horizontal="center" vertical="center"/>
    </xf>
    <xf numFmtId="4" fontId="128" fillId="0" borderId="14" xfId="0" applyNumberFormat="1" applyFont="1" applyBorder="1" applyAlignment="1">
      <alignment horizontal="center" vertical="center"/>
    </xf>
    <xf numFmtId="167" fontId="128" fillId="0" borderId="14" xfId="0" applyNumberFormat="1" applyFont="1" applyBorder="1" applyAlignment="1">
      <alignment horizontal="center" vertical="center"/>
    </xf>
    <xf numFmtId="167" fontId="127" fillId="0" borderId="14" xfId="0" applyNumberFormat="1" applyFont="1" applyBorder="1" applyAlignment="1">
      <alignment horizontal="center" vertical="center" wrapText="1"/>
    </xf>
    <xf numFmtId="0" fontId="117" fillId="0" borderId="14" xfId="24" applyFont="1" applyBorder="1" applyAlignment="1">
      <alignment horizontal="center" vertical="center" wrapText="1"/>
    </xf>
    <xf numFmtId="0" fontId="132" fillId="0" borderId="0" xfId="24" applyFont="1"/>
    <xf numFmtId="0" fontId="131" fillId="71" borderId="14" xfId="24" applyFont="1" applyFill="1" applyBorder="1" applyAlignment="1">
      <alignment horizontal="center" vertical="center" wrapText="1"/>
    </xf>
    <xf numFmtId="0" fontId="132" fillId="0" borderId="14" xfId="24" applyFont="1" applyBorder="1"/>
    <xf numFmtId="0" fontId="118" fillId="0" borderId="14" xfId="24" applyFont="1" applyBorder="1" applyAlignment="1">
      <alignment horizontal="center" vertical="center" wrapText="1"/>
    </xf>
    <xf numFmtId="0" fontId="131" fillId="0" borderId="14" xfId="24" applyFont="1" applyBorder="1" applyAlignment="1">
      <alignment horizontal="center" vertical="center" wrapText="1"/>
    </xf>
    <xf numFmtId="0" fontId="131" fillId="63" borderId="14" xfId="24" applyFont="1" applyFill="1" applyBorder="1" applyAlignment="1">
      <alignment horizontal="center" vertical="center" wrapText="1"/>
    </xf>
    <xf numFmtId="0" fontId="112" fillId="72" borderId="14" xfId="24" applyFont="1" applyFill="1" applyBorder="1" applyAlignment="1">
      <alignment horizontal="center" vertical="center" wrapText="1"/>
    </xf>
    <xf numFmtId="0" fontId="133" fillId="73" borderId="14" xfId="24" applyFont="1" applyFill="1" applyBorder="1" applyAlignment="1">
      <alignment horizontal="center" vertical="center" wrapText="1"/>
    </xf>
    <xf numFmtId="0" fontId="132" fillId="64" borderId="14" xfId="24" applyFont="1" applyFill="1" applyBorder="1" applyAlignment="1">
      <alignment horizontal="center" vertical="center" wrapText="1"/>
    </xf>
    <xf numFmtId="0" fontId="132" fillId="0" borderId="14" xfId="24" applyFont="1" applyBorder="1" applyAlignment="1">
      <alignment horizontal="center" vertical="center" wrapText="1"/>
    </xf>
    <xf numFmtId="0" fontId="132" fillId="74" borderId="14" xfId="24" applyFont="1" applyFill="1" applyBorder="1" applyAlignment="1">
      <alignment horizontal="center" vertical="center" wrapText="1"/>
    </xf>
    <xf numFmtId="0" fontId="131" fillId="58" borderId="0" xfId="24" applyFont="1" applyFill="1" applyAlignment="1">
      <alignment horizontal="center" vertical="center"/>
    </xf>
    <xf numFmtId="0" fontId="134" fillId="0" borderId="23" xfId="24" applyFont="1" applyBorder="1" applyAlignment="1">
      <alignment horizontal="center" vertical="center" wrapText="1"/>
    </xf>
    <xf numFmtId="0" fontId="134" fillId="0" borderId="21" xfId="24" applyFont="1" applyBorder="1" applyAlignment="1">
      <alignment horizontal="center" vertical="center" wrapText="1"/>
    </xf>
    <xf numFmtId="0" fontId="135" fillId="0" borderId="24" xfId="24" applyFont="1" applyBorder="1" applyAlignment="1">
      <alignment horizontal="center" vertical="center" wrapText="1"/>
    </xf>
    <xf numFmtId="0" fontId="131" fillId="0" borderId="14" xfId="24" applyFont="1" applyBorder="1" applyAlignment="1">
      <alignment horizontal="center" vertical="center"/>
    </xf>
    <xf numFmtId="0" fontId="117" fillId="0" borderId="14" xfId="24" applyFont="1" applyBorder="1" applyAlignment="1">
      <alignment horizontal="center" vertical="center"/>
    </xf>
    <xf numFmtId="0" fontId="135" fillId="0" borderId="0" xfId="24" applyFont="1" applyAlignment="1">
      <alignment horizontal="center" vertical="center" wrapText="1"/>
    </xf>
    <xf numFmtId="0" fontId="135" fillId="0" borderId="25" xfId="24" applyFont="1" applyBorder="1" applyAlignment="1">
      <alignment horizontal="center" vertical="center" wrapText="1"/>
    </xf>
    <xf numFmtId="0" fontId="135" fillId="0" borderId="20" xfId="24" applyFont="1" applyBorder="1" applyAlignment="1">
      <alignment horizontal="center" vertical="center" wrapText="1"/>
    </xf>
    <xf numFmtId="0" fontId="135" fillId="0" borderId="26" xfId="24" applyFont="1" applyBorder="1" applyAlignment="1">
      <alignment horizontal="center" vertical="center" wrapText="1"/>
    </xf>
    <xf numFmtId="0" fontId="133" fillId="0" borderId="14" xfId="24" applyFont="1" applyBorder="1" applyAlignment="1">
      <alignment horizontal="center" vertical="center"/>
    </xf>
    <xf numFmtId="0" fontId="121" fillId="0" borderId="14" xfId="24" applyFont="1" applyBorder="1" applyAlignment="1">
      <alignment horizontal="left" vertical="center" wrapText="1"/>
    </xf>
    <xf numFmtId="0" fontId="115" fillId="0" borderId="0" xfId="24" applyFont="1" applyAlignment="1">
      <alignment horizontal="center" vertical="center"/>
    </xf>
    <xf numFmtId="0" fontId="115" fillId="0" borderId="0" xfId="24" applyFont="1" applyAlignment="1">
      <alignment vertical="center"/>
    </xf>
    <xf numFmtId="0" fontId="115" fillId="70" borderId="0" xfId="24" applyFont="1" applyFill="1" applyAlignment="1">
      <alignment vertical="center"/>
    </xf>
    <xf numFmtId="0" fontId="124" fillId="0" borderId="23" xfId="24" applyFont="1" applyBorder="1" applyAlignment="1">
      <alignment horizontal="center" vertical="center" wrapText="1"/>
    </xf>
    <xf numFmtId="0" fontId="121" fillId="0" borderId="21" xfId="24" applyFont="1" applyBorder="1" applyAlignment="1">
      <alignment horizontal="center" vertical="center" wrapText="1"/>
    </xf>
    <xf numFmtId="0" fontId="125" fillId="0" borderId="21" xfId="24" applyFont="1" applyBorder="1" applyAlignment="1">
      <alignment horizontal="center" vertical="center" wrapText="1"/>
    </xf>
    <xf numFmtId="0" fontId="126" fillId="0" borderId="20" xfId="24" applyFont="1" applyBorder="1" applyAlignment="1">
      <alignment horizontal="center" vertical="center"/>
    </xf>
    <xf numFmtId="0" fontId="111" fillId="64" borderId="14" xfId="24" applyFont="1" applyFill="1" applyBorder="1" applyAlignment="1">
      <alignment vertical="center"/>
    </xf>
    <xf numFmtId="0" fontId="127" fillId="0" borderId="14" xfId="24" applyFont="1" applyBorder="1" applyAlignment="1">
      <alignment vertical="center"/>
    </xf>
    <xf numFmtId="0" fontId="128" fillId="0" borderId="14" xfId="24" applyFont="1" applyBorder="1" applyAlignment="1">
      <alignment horizontal="center" vertical="center" wrapText="1"/>
    </xf>
    <xf numFmtId="4" fontId="127" fillId="0" borderId="14" xfId="24" applyNumberFormat="1" applyFont="1" applyBorder="1" applyAlignment="1">
      <alignment horizontal="center" vertical="center" wrapText="1"/>
    </xf>
    <xf numFmtId="4" fontId="127" fillId="0" borderId="14" xfId="24" applyNumberFormat="1" applyFont="1" applyBorder="1" applyAlignment="1">
      <alignment horizontal="center" vertical="center"/>
    </xf>
    <xf numFmtId="0" fontId="127" fillId="0" borderId="14" xfId="24" applyFont="1" applyBorder="1" applyAlignment="1">
      <alignment horizontal="center" vertical="center" wrapText="1"/>
    </xf>
    <xf numFmtId="4" fontId="128" fillId="0" borderId="14" xfId="24" applyNumberFormat="1" applyFont="1" applyBorder="1" applyAlignment="1">
      <alignment horizontal="center" vertical="center" wrapText="1"/>
    </xf>
    <xf numFmtId="0" fontId="118" fillId="0" borderId="0" xfId="24" applyFont="1" applyAlignment="1">
      <alignment horizontal="center" vertical="center"/>
    </xf>
    <xf numFmtId="0" fontId="111" fillId="64" borderId="22" xfId="24" applyFont="1" applyFill="1" applyBorder="1" applyAlignment="1">
      <alignment vertical="center"/>
    </xf>
    <xf numFmtId="0" fontId="128" fillId="59" borderId="14" xfId="24" applyFont="1" applyFill="1" applyBorder="1" applyAlignment="1">
      <alignment horizontal="left" vertical="center" wrapText="1"/>
    </xf>
    <xf numFmtId="0" fontId="129" fillId="59" borderId="14" xfId="24" applyFont="1" applyFill="1" applyBorder="1" applyAlignment="1">
      <alignment horizontal="left" vertical="center" wrapText="1"/>
    </xf>
    <xf numFmtId="4" fontId="128" fillId="59" borderId="14" xfId="24" applyNumberFormat="1" applyFont="1" applyFill="1" applyBorder="1" applyAlignment="1">
      <alignment horizontal="right" vertical="center"/>
    </xf>
    <xf numFmtId="0" fontId="121" fillId="59" borderId="14" xfId="24" applyFont="1" applyFill="1" applyBorder="1" applyAlignment="1">
      <alignment horizontal="left" vertical="center" wrapText="1"/>
    </xf>
    <xf numFmtId="0" fontId="129" fillId="0" borderId="0" xfId="24" applyFont="1" applyAlignment="1">
      <alignment horizontal="center" vertical="center"/>
    </xf>
    <xf numFmtId="0" fontId="128" fillId="0" borderId="14" xfId="24" applyFont="1" applyBorder="1" applyAlignment="1">
      <alignment horizontal="left" vertical="center" wrapText="1"/>
    </xf>
    <xf numFmtId="0" fontId="129" fillId="0" borderId="14" xfId="24" applyFont="1" applyBorder="1" applyAlignment="1">
      <alignment horizontal="left" vertical="center" wrapText="1"/>
    </xf>
    <xf numFmtId="4" fontId="128" fillId="0" borderId="14" xfId="24" applyNumberFormat="1" applyFont="1" applyBorder="1" applyAlignment="1">
      <alignment horizontal="right" vertical="center"/>
    </xf>
    <xf numFmtId="0" fontId="128" fillId="0" borderId="14" xfId="24" applyFont="1" applyBorder="1" applyAlignment="1">
      <alignment vertical="center"/>
    </xf>
    <xf numFmtId="0" fontId="128" fillId="0" borderId="14" xfId="24" applyFont="1" applyBorder="1" applyAlignment="1">
      <alignment vertical="center" wrapText="1"/>
    </xf>
    <xf numFmtId="4" fontId="129" fillId="0" borderId="14" xfId="24" applyNumberFormat="1" applyFont="1" applyBorder="1"/>
    <xf numFmtId="0" fontId="121" fillId="0" borderId="14" xfId="24" applyFont="1" applyBorder="1"/>
    <xf numFmtId="4" fontId="129" fillId="0" borderId="14" xfId="24" applyNumberFormat="1" applyFont="1" applyBorder="1" applyAlignment="1">
      <alignment horizontal="right" vertical="center"/>
    </xf>
    <xf numFmtId="0" fontId="130" fillId="0" borderId="14" xfId="24" applyFont="1" applyBorder="1" applyAlignment="1">
      <alignment horizontal="left" vertical="center"/>
    </xf>
    <xf numFmtId="0" fontId="115" fillId="0" borderId="0" xfId="0" applyFont="1"/>
    <xf numFmtId="0" fontId="9" fillId="0" borderId="3" xfId="3" applyFont="1" applyBorder="1" applyAlignment="1">
      <alignment horizontal="left" vertical="center" wrapText="1"/>
    </xf>
    <xf numFmtId="0" fontId="19" fillId="15" borderId="1" xfId="2" applyFont="1" applyFill="1" applyBorder="1" applyAlignment="1">
      <alignment horizontal="center" vertical="center"/>
    </xf>
    <xf numFmtId="0" fontId="19" fillId="0" borderId="1" xfId="2" applyFont="1" applyBorder="1" applyAlignment="1">
      <alignment horizontal="center" vertical="center"/>
    </xf>
    <xf numFmtId="0" fontId="26" fillId="0" borderId="0" xfId="2" applyFont="1"/>
    <xf numFmtId="0" fontId="106" fillId="0" borderId="1" xfId="24" applyFont="1" applyBorder="1" applyAlignment="1">
      <alignment vertical="center"/>
    </xf>
    <xf numFmtId="0" fontId="17" fillId="11" borderId="1" xfId="3" applyFont="1" applyFill="1" applyBorder="1" applyAlignment="1">
      <alignment horizontal="center" vertical="center"/>
    </xf>
    <xf numFmtId="0" fontId="21" fillId="0" borderId="1" xfId="3" quotePrefix="1" applyFont="1" applyBorder="1" applyAlignment="1">
      <alignment horizontal="left" vertical="center" wrapText="1"/>
    </xf>
    <xf numFmtId="0" fontId="29" fillId="0" borderId="1" xfId="0" applyFont="1" applyBorder="1" applyAlignment="1">
      <alignment horizontal="center" vertical="center"/>
    </xf>
    <xf numFmtId="0" fontId="138" fillId="0" borderId="1" xfId="0" applyFont="1" applyBorder="1" applyAlignment="1">
      <alignment horizontal="center" vertical="center"/>
    </xf>
    <xf numFmtId="0" fontId="138" fillId="0" borderId="1" xfId="0" applyFont="1" applyBorder="1" applyAlignment="1">
      <alignment horizontal="left" vertical="center" wrapText="1"/>
    </xf>
    <xf numFmtId="0" fontId="29" fillId="0" borderId="1" xfId="0" applyFont="1" applyBorder="1" applyAlignment="1">
      <alignment wrapText="1"/>
    </xf>
    <xf numFmtId="4" fontId="138" fillId="0" borderId="1" xfId="0" applyNumberFormat="1" applyFont="1" applyBorder="1" applyAlignment="1">
      <alignment horizontal="center" vertical="center"/>
    </xf>
    <xf numFmtId="0" fontId="50" fillId="0" borderId="1" xfId="0" applyFont="1" applyBorder="1" applyAlignment="1">
      <alignment horizontal="center" vertical="center"/>
    </xf>
    <xf numFmtId="0" fontId="15" fillId="14" borderId="1" xfId="4" applyFont="1" applyFill="1" applyBorder="1" applyAlignment="1">
      <alignment horizontal="center" vertical="center" wrapText="1"/>
    </xf>
    <xf numFmtId="0" fontId="14" fillId="11" borderId="1" xfId="3" applyFont="1" applyFill="1" applyBorder="1" applyAlignment="1">
      <alignment horizontal="center" vertical="center" wrapText="1"/>
    </xf>
    <xf numFmtId="0" fontId="21" fillId="0" borderId="1" xfId="0" applyFont="1" applyBorder="1" applyAlignment="1">
      <alignment vertical="center" wrapText="1"/>
    </xf>
    <xf numFmtId="0" fontId="56" fillId="64" borderId="1" xfId="0" applyFont="1" applyFill="1" applyBorder="1" applyAlignment="1">
      <alignment vertical="center"/>
    </xf>
    <xf numFmtId="0" fontId="57" fillId="0" borderId="1" xfId="0" applyFont="1" applyBorder="1" applyAlignment="1">
      <alignment horizontal="center" vertical="center"/>
    </xf>
    <xf numFmtId="4" fontId="80" fillId="0" borderId="1" xfId="0" applyNumberFormat="1" applyFont="1" applyBorder="1" applyAlignment="1">
      <alignment horizontal="center" vertical="center"/>
    </xf>
    <xf numFmtId="0" fontId="140" fillId="0" borderId="1" xfId="0" applyFont="1" applyBorder="1" applyAlignment="1">
      <alignment horizontal="center" vertical="center"/>
    </xf>
    <xf numFmtId="0" fontId="73" fillId="0" borderId="1" xfId="0" applyFont="1" applyBorder="1" applyAlignment="1">
      <alignment horizontal="center" vertical="center"/>
    </xf>
    <xf numFmtId="0" fontId="15" fillId="43" borderId="1" xfId="3" applyFont="1" applyFill="1" applyBorder="1" applyAlignment="1">
      <alignment horizontal="center" vertical="center" wrapText="1"/>
    </xf>
    <xf numFmtId="0" fontId="80" fillId="0" borderId="0" xfId="0" applyFont="1"/>
    <xf numFmtId="4" fontId="80" fillId="0" borderId="1" xfId="0" applyNumberFormat="1" applyFont="1" applyBorder="1" applyAlignment="1">
      <alignment horizontal="center" vertical="center" wrapText="1"/>
    </xf>
    <xf numFmtId="0" fontId="74" fillId="0" borderId="1" xfId="0" applyFont="1" applyBorder="1" applyAlignment="1">
      <alignment horizontal="center" vertical="center"/>
    </xf>
    <xf numFmtId="0" fontId="56" fillId="0" borderId="1" xfId="0" applyFont="1" applyBorder="1" applyAlignment="1">
      <alignment horizontal="center" vertical="center"/>
    </xf>
    <xf numFmtId="0" fontId="106" fillId="0" borderId="1" xfId="0" applyFont="1" applyBorder="1" applyAlignment="1">
      <alignment vertical="center" wrapText="1"/>
    </xf>
    <xf numFmtId="0" fontId="26" fillId="0" borderId="0" xfId="2" applyFont="1" applyAlignment="1">
      <alignment horizontal="center" vertical="center"/>
    </xf>
    <xf numFmtId="0" fontId="21" fillId="15" borderId="1" xfId="0" applyFont="1" applyFill="1" applyBorder="1" applyAlignment="1">
      <alignment wrapText="1"/>
    </xf>
    <xf numFmtId="0" fontId="21" fillId="15" borderId="1" xfId="0" applyFont="1" applyFill="1" applyBorder="1" applyAlignment="1">
      <alignment horizontal="center" vertical="center" wrapText="1"/>
    </xf>
    <xf numFmtId="0" fontId="21" fillId="15" borderId="1" xfId="0" applyFont="1" applyFill="1" applyBorder="1" applyAlignment="1">
      <alignment horizontal="center" vertical="center"/>
    </xf>
    <xf numFmtId="0" fontId="26" fillId="15" borderId="0" xfId="2" applyFont="1" applyFill="1" applyAlignment="1">
      <alignment horizontal="center" vertical="center"/>
    </xf>
    <xf numFmtId="0" fontId="26" fillId="15" borderId="0" xfId="2" applyFont="1" applyFill="1"/>
    <xf numFmtId="0" fontId="104" fillId="11" borderId="1" xfId="0" applyFont="1" applyFill="1" applyBorder="1" applyAlignment="1">
      <alignment wrapText="1"/>
    </xf>
    <xf numFmtId="0" fontId="21" fillId="11" borderId="1" xfId="0" applyFont="1" applyFill="1" applyBorder="1" applyAlignment="1">
      <alignment vertical="center" wrapText="1"/>
    </xf>
    <xf numFmtId="0" fontId="109" fillId="11" borderId="1" xfId="0" applyFont="1" applyFill="1" applyBorder="1" applyAlignment="1">
      <alignment horizontal="center" vertical="center" wrapText="1"/>
    </xf>
    <xf numFmtId="0" fontId="26" fillId="11" borderId="0" xfId="2" applyFont="1" applyFill="1" applyAlignment="1">
      <alignment horizontal="center" vertical="center"/>
    </xf>
    <xf numFmtId="0" fontId="26" fillId="11" borderId="0" xfId="2" applyFont="1" applyFill="1"/>
    <xf numFmtId="4" fontId="26" fillId="0" borderId="1" xfId="0" applyNumberFormat="1" applyFont="1" applyBorder="1" applyAlignment="1">
      <alignment horizontal="center" vertical="center" wrapText="1"/>
    </xf>
    <xf numFmtId="0" fontId="107" fillId="0" borderId="1" xfId="0" applyFont="1" applyBorder="1" applyAlignment="1">
      <alignment horizontal="center" vertical="center" wrapText="1"/>
    </xf>
    <xf numFmtId="0" fontId="107" fillId="0" borderId="1" xfId="0" applyFont="1" applyBorder="1" applyAlignment="1">
      <alignment horizontal="left" vertical="center" wrapText="1"/>
    </xf>
    <xf numFmtId="0" fontId="29" fillId="0" borderId="1" xfId="0" applyFont="1" applyBorder="1" applyAlignment="1">
      <alignment vertical="center" wrapText="1"/>
    </xf>
    <xf numFmtId="4" fontId="107" fillId="0" borderId="1" xfId="0" applyNumberFormat="1" applyFont="1" applyBorder="1" applyAlignment="1">
      <alignment horizontal="center" vertical="center" wrapText="1"/>
    </xf>
    <xf numFmtId="0" fontId="26" fillId="12" borderId="1" xfId="0" applyFont="1" applyFill="1" applyBorder="1" applyAlignment="1">
      <alignment horizontal="center" vertical="center" wrapText="1"/>
    </xf>
    <xf numFmtId="0" fontId="26" fillId="12" borderId="1" xfId="0" applyFont="1" applyFill="1" applyBorder="1" applyAlignment="1">
      <alignment horizontal="left" vertical="center" wrapText="1"/>
    </xf>
    <xf numFmtId="4" fontId="26" fillId="12" borderId="1" xfId="0" applyNumberFormat="1" applyFont="1" applyFill="1" applyBorder="1" applyAlignment="1">
      <alignment horizontal="center" vertical="center" wrapText="1"/>
    </xf>
    <xf numFmtId="0" fontId="141" fillId="0" borderId="1" xfId="0" applyFont="1" applyBorder="1" applyAlignment="1">
      <alignment horizontal="center" vertical="center"/>
    </xf>
    <xf numFmtId="0" fontId="141" fillId="0" borderId="1" xfId="0" applyFont="1" applyBorder="1" applyAlignment="1">
      <alignment vertical="center" wrapText="1"/>
    </xf>
    <xf numFmtId="0" fontId="142" fillId="0" borderId="0" xfId="0" applyFont="1"/>
    <xf numFmtId="0" fontId="116" fillId="59" borderId="1" xfId="0" applyFont="1" applyFill="1" applyBorder="1" applyAlignment="1">
      <alignment horizontal="center" vertical="center" wrapText="1"/>
    </xf>
    <xf numFmtId="0" fontId="12" fillId="55" borderId="8" xfId="2" applyFill="1" applyBorder="1" applyAlignment="1">
      <alignment horizontal="center" vertical="center"/>
    </xf>
    <xf numFmtId="0" fontId="45" fillId="8" borderId="1" xfId="0" applyFont="1" applyFill="1" applyBorder="1" applyAlignment="1">
      <alignment horizontal="center" vertical="center"/>
    </xf>
    <xf numFmtId="0" fontId="48" fillId="8" borderId="1" xfId="0" applyFont="1" applyFill="1" applyBorder="1" applyAlignment="1">
      <alignment vertical="center"/>
    </xf>
    <xf numFmtId="0" fontId="79" fillId="0" borderId="1" xfId="0" applyFont="1" applyBorder="1"/>
    <xf numFmtId="0" fontId="9" fillId="0" borderId="1" xfId="1" applyFont="1" applyBorder="1" applyAlignment="1">
      <alignment horizontal="center" vertical="center"/>
    </xf>
    <xf numFmtId="0" fontId="45" fillId="9" borderId="1" xfId="0" applyFont="1" applyFill="1" applyBorder="1" applyAlignment="1">
      <alignment vertical="center"/>
    </xf>
    <xf numFmtId="0" fontId="18" fillId="0" borderId="1" xfId="0" applyFont="1" applyBorder="1" applyAlignment="1">
      <alignment vertical="center" wrapText="1"/>
    </xf>
    <xf numFmtId="0" fontId="11" fillId="0" borderId="1" xfId="2" applyFont="1" applyBorder="1" applyAlignment="1">
      <alignment horizontal="left" vertical="center" wrapText="1"/>
    </xf>
    <xf numFmtId="0" fontId="9" fillId="23" borderId="1" xfId="0" applyFont="1" applyFill="1" applyBorder="1" applyAlignment="1">
      <alignment horizontal="center" vertical="center"/>
    </xf>
    <xf numFmtId="0" fontId="62" fillId="0" borderId="1" xfId="0" applyFont="1" applyBorder="1" applyAlignment="1">
      <alignment horizontal="center" vertical="center"/>
    </xf>
    <xf numFmtId="0" fontId="122" fillId="66" borderId="1" xfId="0" applyFont="1" applyFill="1" applyBorder="1" applyAlignment="1">
      <alignment horizontal="center" vertical="center"/>
    </xf>
    <xf numFmtId="0" fontId="119" fillId="58" borderId="1" xfId="0" applyFont="1" applyFill="1" applyBorder="1" applyAlignment="1">
      <alignment horizontal="center" vertical="center"/>
    </xf>
    <xf numFmtId="0" fontId="123" fillId="0" borderId="1" xfId="0" applyFont="1" applyBorder="1" applyAlignment="1">
      <alignment horizontal="left" vertical="center" wrapText="1"/>
    </xf>
    <xf numFmtId="0" fontId="121" fillId="0" borderId="1" xfId="0" applyFont="1" applyBorder="1" applyAlignment="1">
      <alignment horizontal="left" vertical="center" wrapText="1"/>
    </xf>
    <xf numFmtId="0" fontId="113" fillId="67" borderId="1" xfId="0" applyFont="1" applyFill="1" applyBorder="1" applyAlignment="1">
      <alignment horizontal="center" vertical="center" wrapText="1"/>
    </xf>
    <xf numFmtId="0" fontId="118" fillId="68" borderId="1" xfId="0" applyFont="1" applyFill="1" applyBorder="1" applyAlignment="1">
      <alignment horizontal="center" vertical="center" wrapText="1"/>
    </xf>
    <xf numFmtId="0" fontId="118" fillId="69" borderId="1" xfId="0" applyFont="1" applyFill="1" applyBorder="1" applyAlignment="1">
      <alignment horizontal="center" vertical="center" wrapText="1"/>
    </xf>
    <xf numFmtId="0" fontId="118" fillId="64" borderId="1" xfId="0" applyFont="1" applyFill="1" applyBorder="1" applyAlignment="1">
      <alignment horizontal="center" vertical="center" wrapText="1"/>
    </xf>
    <xf numFmtId="0" fontId="9" fillId="19" borderId="1" xfId="0" applyFont="1" applyFill="1" applyBorder="1" applyAlignment="1">
      <alignment horizontal="center" vertical="center"/>
    </xf>
    <xf numFmtId="0" fontId="17" fillId="0" borderId="3" xfId="3" applyFont="1" applyBorder="1" applyAlignment="1">
      <alignment horizontal="center" vertical="center"/>
    </xf>
    <xf numFmtId="165" fontId="48" fillId="13" borderId="3" xfId="3" applyNumberFormat="1" applyFont="1" applyFill="1" applyBorder="1" applyAlignment="1">
      <alignment horizontal="center" vertical="center" wrapText="1"/>
    </xf>
    <xf numFmtId="0" fontId="50" fillId="0" borderId="3" xfId="3" applyFont="1" applyBorder="1" applyAlignment="1">
      <alignment horizontal="center" vertical="center" wrapText="1"/>
    </xf>
    <xf numFmtId="0" fontId="48" fillId="36" borderId="3" xfId="3" applyFont="1" applyFill="1" applyBorder="1" applyAlignment="1">
      <alignment horizontal="center" vertical="center" wrapText="1"/>
    </xf>
    <xf numFmtId="0" fontId="47" fillId="0" borderId="1" xfId="2" applyFont="1" applyBorder="1" applyAlignment="1">
      <alignment horizontal="center" vertical="center"/>
    </xf>
    <xf numFmtId="0" fontId="21" fillId="0" borderId="1" xfId="2" applyFont="1" applyBorder="1"/>
    <xf numFmtId="0" fontId="21" fillId="0" borderId="1" xfId="2" applyFont="1" applyBorder="1" applyAlignment="1">
      <alignment horizontal="center" vertical="center" wrapText="1"/>
    </xf>
    <xf numFmtId="0" fontId="21" fillId="0" borderId="1" xfId="2" applyFont="1" applyBorder="1" applyAlignment="1">
      <alignment wrapText="1"/>
    </xf>
    <xf numFmtId="0" fontId="17" fillId="0" borderId="2" xfId="2" applyFont="1" applyBorder="1" applyAlignment="1">
      <alignment vertical="center"/>
    </xf>
    <xf numFmtId="0" fontId="17" fillId="0" borderId="5" xfId="2" applyFont="1" applyBorder="1" applyAlignment="1">
      <alignment vertical="center"/>
    </xf>
    <xf numFmtId="0" fontId="17" fillId="0" borderId="1" xfId="2" applyFont="1" applyBorder="1" applyAlignment="1">
      <alignment vertical="center"/>
    </xf>
    <xf numFmtId="0" fontId="22" fillId="0" borderId="3" xfId="8" applyFont="1" applyBorder="1" applyAlignment="1">
      <alignment vertical="center"/>
    </xf>
    <xf numFmtId="0" fontId="22" fillId="0" borderId="5" xfId="8" applyFont="1" applyBorder="1" applyAlignment="1">
      <alignment vertical="center"/>
    </xf>
    <xf numFmtId="0" fontId="22" fillId="0" borderId="2" xfId="8" applyFont="1" applyBorder="1" applyAlignment="1">
      <alignment vertical="center"/>
    </xf>
    <xf numFmtId="0" fontId="65" fillId="0" borderId="5" xfId="2" applyFont="1" applyBorder="1" applyAlignment="1">
      <alignment vertical="center"/>
    </xf>
    <xf numFmtId="0" fontId="17" fillId="0" borderId="5" xfId="2" applyFont="1" applyBorder="1" applyAlignment="1">
      <alignment vertical="center" wrapText="1"/>
    </xf>
    <xf numFmtId="0" fontId="17" fillId="0" borderId="2" xfId="2" applyFont="1" applyBorder="1" applyAlignment="1">
      <alignment vertical="center" wrapText="1"/>
    </xf>
    <xf numFmtId="0" fontId="18" fillId="0" borderId="3" xfId="1" applyFont="1" applyBorder="1" applyAlignment="1">
      <alignment vertical="center"/>
    </xf>
    <xf numFmtId="0" fontId="18" fillId="0" borderId="2" xfId="1" applyFont="1" applyBorder="1" applyAlignment="1">
      <alignment vertical="center"/>
    </xf>
    <xf numFmtId="0" fontId="15" fillId="0" borderId="3" xfId="0" applyFont="1" applyBorder="1" applyAlignment="1">
      <alignment horizontal="left" vertical="center" wrapText="1"/>
    </xf>
    <xf numFmtId="0" fontId="45" fillId="13" borderId="3"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45" fillId="36"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1" fillId="0" borderId="1" xfId="0" applyFont="1" applyBorder="1" applyAlignment="1">
      <alignment horizontal="center" vertical="center" wrapText="1"/>
    </xf>
    <xf numFmtId="0" fontId="1" fillId="0" borderId="0" xfId="8" applyFont="1"/>
    <xf numFmtId="0" fontId="21" fillId="0" borderId="0" xfId="0" applyFont="1" applyAlignment="1">
      <alignment horizontal="center" vertical="center" wrapText="1"/>
    </xf>
    <xf numFmtId="0" fontId="129" fillId="0" borderId="13" xfId="24" applyFont="1" applyBorder="1" applyAlignment="1">
      <alignment horizontal="left" vertical="center" wrapText="1"/>
    </xf>
    <xf numFmtId="4" fontId="129" fillId="0" borderId="13" xfId="24" applyNumberFormat="1" applyFont="1" applyBorder="1" applyAlignment="1">
      <alignment horizontal="right" vertical="center"/>
    </xf>
    <xf numFmtId="0" fontId="130" fillId="0" borderId="13" xfId="24" applyFont="1" applyBorder="1" applyAlignment="1">
      <alignment horizontal="left" vertical="center"/>
    </xf>
    <xf numFmtId="0" fontId="15" fillId="43" borderId="3" xfId="3" applyFont="1" applyFill="1" applyBorder="1" applyAlignment="1">
      <alignment horizontal="center" vertical="center" wrapText="1"/>
    </xf>
    <xf numFmtId="0" fontId="104" fillId="0" borderId="1" xfId="0" applyFont="1" applyBorder="1" applyAlignment="1">
      <alignment horizontal="center" vertical="center"/>
    </xf>
    <xf numFmtId="0" fontId="74" fillId="36" borderId="1" xfId="0" applyFont="1" applyFill="1" applyBorder="1" applyAlignment="1">
      <alignment vertical="center" wrapText="1"/>
    </xf>
    <xf numFmtId="0" fontId="13" fillId="36" borderId="1" xfId="0" applyFont="1" applyFill="1" applyBorder="1" applyAlignment="1">
      <alignment horizontal="center" vertical="center" wrapText="1"/>
    </xf>
    <xf numFmtId="0" fontId="48" fillId="34" borderId="1" xfId="0" applyFont="1" applyFill="1" applyBorder="1" applyAlignment="1">
      <alignment horizontal="center" vertical="center"/>
    </xf>
    <xf numFmtId="0" fontId="18" fillId="34" borderId="1" xfId="0" applyFont="1" applyFill="1" applyBorder="1" applyAlignment="1">
      <alignment horizontal="left" vertical="center" wrapText="1"/>
    </xf>
    <xf numFmtId="0" fontId="21" fillId="34" borderId="1" xfId="3" quotePrefix="1" applyFont="1" applyFill="1" applyBorder="1" applyAlignment="1">
      <alignment horizontal="left" vertical="center" wrapText="1"/>
    </xf>
    <xf numFmtId="0" fontId="19" fillId="34" borderId="1" xfId="0" applyFont="1" applyFill="1" applyBorder="1" applyAlignment="1">
      <alignment horizontal="center" vertical="center" wrapText="1"/>
    </xf>
    <xf numFmtId="0" fontId="15" fillId="34" borderId="1" xfId="3" applyFont="1" applyFill="1" applyBorder="1" applyAlignment="1">
      <alignment horizontal="center" vertical="center" wrapText="1"/>
    </xf>
    <xf numFmtId="166" fontId="71" fillId="34" borderId="1" xfId="15" applyNumberFormat="1" applyFont="1" applyFill="1" applyBorder="1" applyAlignment="1">
      <alignment horizontal="center" vertical="center" wrapText="1"/>
    </xf>
    <xf numFmtId="0" fontId="57" fillId="80" borderId="1" xfId="0" applyFont="1" applyFill="1" applyBorder="1" applyAlignment="1">
      <alignment horizontal="center" vertical="center"/>
    </xf>
    <xf numFmtId="0" fontId="80" fillId="80" borderId="1" xfId="0" applyFont="1" applyFill="1" applyBorder="1" applyAlignment="1">
      <alignment horizontal="left" vertical="center" wrapText="1"/>
    </xf>
    <xf numFmtId="4" fontId="80" fillId="80" borderId="1" xfId="0" applyNumberFormat="1" applyFont="1" applyFill="1" applyBorder="1" applyAlignment="1">
      <alignment horizontal="center" vertical="center" wrapText="1"/>
    </xf>
    <xf numFmtId="0" fontId="74" fillId="80" borderId="1" xfId="0" applyFont="1" applyFill="1" applyBorder="1" applyAlignment="1">
      <alignment horizontal="center" vertical="center"/>
    </xf>
    <xf numFmtId="0" fontId="26" fillId="36" borderId="1" xfId="0" applyFont="1" applyFill="1" applyBorder="1" applyAlignment="1">
      <alignment horizontal="center" vertical="center"/>
    </xf>
    <xf numFmtId="0" fontId="13" fillId="34" borderId="1" xfId="0" applyFont="1" applyFill="1" applyBorder="1" applyAlignment="1">
      <alignment horizontal="center" vertical="center"/>
    </xf>
    <xf numFmtId="0" fontId="14" fillId="12" borderId="1" xfId="3" applyFont="1" applyFill="1" applyBorder="1" applyAlignment="1">
      <alignment horizontal="center" vertical="center" wrapText="1"/>
    </xf>
    <xf numFmtId="0" fontId="28" fillId="36" borderId="1" xfId="0" applyFont="1" applyFill="1" applyBorder="1" applyAlignment="1">
      <alignment horizontal="center" vertical="center"/>
    </xf>
    <xf numFmtId="0" fontId="28" fillId="12" borderId="1" xfId="0" applyFont="1" applyFill="1" applyBorder="1" applyAlignment="1">
      <alignment horizontal="center" vertical="center"/>
    </xf>
    <xf numFmtId="0" fontId="26" fillId="0" borderId="0" xfId="3" applyFont="1" applyAlignment="1">
      <alignment horizontal="center" vertical="center"/>
    </xf>
    <xf numFmtId="0" fontId="26" fillId="0" borderId="0" xfId="3" applyFont="1"/>
    <xf numFmtId="0" fontId="26" fillId="0" borderId="0" xfId="3" applyFont="1" applyAlignment="1">
      <alignment wrapText="1"/>
    </xf>
    <xf numFmtId="0" fontId="14" fillId="34" borderId="1" xfId="4" applyFont="1" applyFill="1" applyBorder="1" applyAlignment="1">
      <alignment horizontal="center" vertical="center" wrapText="1"/>
    </xf>
    <xf numFmtId="0" fontId="12" fillId="34" borderId="1" xfId="0" applyFont="1" applyFill="1" applyBorder="1" applyAlignment="1">
      <alignment horizontal="center" vertical="center"/>
    </xf>
    <xf numFmtId="0" fontId="9" fillId="34" borderId="1" xfId="3" applyFont="1" applyFill="1" applyBorder="1" applyAlignment="1">
      <alignment horizontal="center" vertical="center"/>
    </xf>
    <xf numFmtId="0" fontId="9" fillId="34" borderId="1" xfId="3" applyFont="1" applyFill="1" applyBorder="1" applyAlignment="1">
      <alignment horizontal="left" vertical="center" wrapText="1"/>
    </xf>
    <xf numFmtId="0" fontId="26" fillId="78" borderId="1" xfId="3" applyFont="1" applyFill="1" applyBorder="1" applyAlignment="1">
      <alignment horizontal="left" vertical="center" wrapText="1"/>
    </xf>
    <xf numFmtId="0" fontId="28" fillId="34" borderId="1" xfId="3" applyFont="1" applyFill="1" applyBorder="1" applyAlignment="1">
      <alignment horizontal="center" vertical="center" wrapText="1"/>
    </xf>
    <xf numFmtId="0" fontId="98" fillId="0" borderId="0" xfId="0" applyFont="1" applyAlignment="1">
      <alignment horizontal="center" vertical="center"/>
    </xf>
    <xf numFmtId="0" fontId="110" fillId="11" borderId="1" xfId="0" applyFont="1" applyFill="1" applyBorder="1" applyAlignment="1">
      <alignment horizontal="center" vertical="center"/>
    </xf>
    <xf numFmtId="0" fontId="43" fillId="11" borderId="1" xfId="0" applyFont="1" applyFill="1" applyBorder="1" applyAlignment="1">
      <alignment horizontal="center" vertical="center"/>
    </xf>
    <xf numFmtId="0" fontId="73" fillId="11" borderId="1" xfId="0" applyFont="1" applyFill="1" applyBorder="1" applyAlignment="1">
      <alignment vertical="center" wrapText="1"/>
    </xf>
    <xf numFmtId="0" fontId="118" fillId="11" borderId="1" xfId="0" applyFont="1" applyFill="1" applyBorder="1" applyAlignment="1">
      <alignment vertical="center" wrapText="1"/>
    </xf>
    <xf numFmtId="0" fontId="73" fillId="11" borderId="1" xfId="0" applyFont="1" applyFill="1" applyBorder="1" applyAlignment="1">
      <alignment horizontal="center" vertical="center"/>
    </xf>
    <xf numFmtId="0" fontId="137" fillId="11" borderId="1" xfId="0" applyFont="1" applyFill="1" applyBorder="1" applyAlignment="1">
      <alignment horizontal="center" vertical="center"/>
    </xf>
    <xf numFmtId="0" fontId="0" fillId="11" borderId="0" xfId="0" applyFill="1" applyAlignment="1">
      <alignment vertical="center"/>
    </xf>
    <xf numFmtId="0" fontId="9" fillId="36" borderId="1" xfId="0" applyFont="1" applyFill="1" applyBorder="1" applyAlignment="1">
      <alignment horizontal="center" vertical="center"/>
    </xf>
    <xf numFmtId="0" fontId="57" fillId="36" borderId="1" xfId="0" applyFont="1" applyFill="1" applyBorder="1" applyAlignment="1">
      <alignment horizontal="center" vertical="center"/>
    </xf>
    <xf numFmtId="0" fontId="11" fillId="36" borderId="1" xfId="0" applyFont="1" applyFill="1" applyBorder="1" applyAlignment="1">
      <alignment horizontal="left" vertical="center" wrapText="1"/>
    </xf>
    <xf numFmtId="0" fontId="26" fillId="36" borderId="1" xfId="0" applyFont="1" applyFill="1" applyBorder="1" applyAlignment="1">
      <alignment horizontal="left" vertical="center" wrapText="1"/>
    </xf>
    <xf numFmtId="0" fontId="43" fillId="36" borderId="1" xfId="0" applyFont="1" applyFill="1" applyBorder="1" applyAlignment="1">
      <alignment horizontal="center" vertical="center"/>
    </xf>
    <xf numFmtId="0" fontId="0" fillId="36" borderId="0" xfId="0" applyFill="1"/>
    <xf numFmtId="0" fontId="12" fillId="11" borderId="0" xfId="0" applyFont="1" applyFill="1" applyAlignment="1">
      <alignment horizontal="center" vertical="center"/>
    </xf>
    <xf numFmtId="0" fontId="28" fillId="60" borderId="1" xfId="0" applyFont="1" applyFill="1" applyBorder="1" applyAlignment="1">
      <alignment horizontal="center" vertical="center"/>
    </xf>
    <xf numFmtId="0" fontId="28" fillId="60" borderId="3" xfId="3" applyFont="1" applyFill="1" applyBorder="1" applyAlignment="1">
      <alignment horizontal="center" vertical="center"/>
    </xf>
    <xf numFmtId="0" fontId="28" fillId="60" borderId="1" xfId="0" applyFont="1" applyFill="1" applyBorder="1" applyAlignment="1">
      <alignment horizontal="left" vertical="center" wrapText="1"/>
    </xf>
    <xf numFmtId="0" fontId="26" fillId="60" borderId="1" xfId="3" quotePrefix="1" applyFont="1" applyFill="1" applyBorder="1" applyAlignment="1">
      <alignment horizontal="left" vertical="center" wrapText="1"/>
    </xf>
    <xf numFmtId="0" fontId="26" fillId="60" borderId="1" xfId="0" applyFont="1" applyFill="1" applyBorder="1" applyAlignment="1">
      <alignment horizontal="center" vertical="center" wrapText="1"/>
    </xf>
    <xf numFmtId="0" fontId="26" fillId="60" borderId="1" xfId="4" applyFont="1" applyFill="1" applyBorder="1" applyAlignment="1">
      <alignment horizontal="center" vertical="center" wrapText="1"/>
    </xf>
    <xf numFmtId="0" fontId="26" fillId="60" borderId="1" xfId="3" applyFont="1" applyFill="1" applyBorder="1" applyAlignment="1">
      <alignment horizontal="center" vertical="center" wrapText="1"/>
    </xf>
    <xf numFmtId="0" fontId="26" fillId="60" borderId="17" xfId="3" applyFont="1" applyFill="1" applyBorder="1" applyAlignment="1">
      <alignment horizontal="center" vertical="center" wrapText="1"/>
    </xf>
    <xf numFmtId="0" fontId="29" fillId="60" borderId="1" xfId="0" applyFont="1" applyFill="1" applyBorder="1" applyAlignment="1">
      <alignment horizontal="center" vertical="center"/>
    </xf>
    <xf numFmtId="0" fontId="40" fillId="60" borderId="1" xfId="0" applyFont="1" applyFill="1" applyBorder="1" applyAlignment="1">
      <alignment horizontal="center" vertical="center"/>
    </xf>
    <xf numFmtId="0" fontId="138" fillId="60" borderId="1" xfId="0" applyFont="1" applyFill="1" applyBorder="1" applyAlignment="1">
      <alignment horizontal="left" vertical="center" wrapText="1"/>
    </xf>
    <xf numFmtId="0" fontId="29" fillId="60" borderId="1" xfId="0" applyFont="1" applyFill="1" applyBorder="1" applyAlignment="1">
      <alignment wrapText="1"/>
    </xf>
    <xf numFmtId="4" fontId="40" fillId="60" borderId="1" xfId="0" applyNumberFormat="1" applyFont="1" applyFill="1" applyBorder="1" applyAlignment="1">
      <alignment horizontal="center" vertical="center"/>
    </xf>
    <xf numFmtId="0" fontId="61" fillId="60" borderId="1" xfId="0" applyFont="1" applyFill="1" applyBorder="1" applyAlignment="1">
      <alignment horizontal="center" vertical="center" wrapText="1"/>
    </xf>
    <xf numFmtId="0" fontId="50" fillId="60" borderId="1" xfId="0" applyFont="1" applyFill="1" applyBorder="1" applyAlignment="1">
      <alignment horizontal="center" vertical="center"/>
    </xf>
    <xf numFmtId="0" fontId="19" fillId="60" borderId="1" xfId="3" applyFont="1" applyFill="1" applyBorder="1" applyAlignment="1">
      <alignment horizontal="center" vertical="center"/>
    </xf>
    <xf numFmtId="0" fontId="29" fillId="0" borderId="11" xfId="0" applyFont="1" applyBorder="1" applyAlignment="1">
      <alignment horizontal="center" vertical="center" wrapText="1"/>
    </xf>
    <xf numFmtId="0" fontId="56" fillId="79" borderId="1" xfId="0" applyFont="1" applyFill="1" applyBorder="1" applyAlignment="1">
      <alignment horizontal="center" vertical="center"/>
    </xf>
    <xf numFmtId="0" fontId="19" fillId="77" borderId="1" xfId="3" applyFont="1" applyFill="1" applyBorder="1" applyAlignment="1">
      <alignment horizontal="center" vertical="center"/>
    </xf>
    <xf numFmtId="0" fontId="80" fillId="0" borderId="0" xfId="0" applyFont="1" applyAlignment="1">
      <alignment horizontal="center" vertical="center"/>
    </xf>
    <xf numFmtId="0" fontId="29" fillId="0" borderId="12" xfId="0" applyFont="1" applyBorder="1" applyAlignment="1">
      <alignment horizontal="center" vertical="center" wrapText="1"/>
    </xf>
    <xf numFmtId="0" fontId="143" fillId="0" borderId="1" xfId="2" applyFont="1" applyBorder="1"/>
    <xf numFmtId="0" fontId="143" fillId="0" borderId="1" xfId="2" applyFont="1" applyBorder="1" applyAlignment="1">
      <alignment wrapText="1"/>
    </xf>
    <xf numFmtId="0" fontId="144" fillId="0" borderId="1" xfId="2" applyFont="1" applyBorder="1" applyAlignment="1">
      <alignment wrapText="1"/>
    </xf>
    <xf numFmtId="0" fontId="18" fillId="0" borderId="3" xfId="1" applyFont="1" applyBorder="1" applyAlignment="1">
      <alignment vertical="center" wrapText="1"/>
    </xf>
    <xf numFmtId="0" fontId="18" fillId="0" borderId="2" xfId="1" applyFont="1" applyBorder="1" applyAlignment="1">
      <alignment vertical="center" wrapText="1"/>
    </xf>
    <xf numFmtId="0" fontId="104" fillId="0" borderId="1" xfId="0" applyFont="1" applyBorder="1" applyAlignment="1">
      <alignment horizontal="center" vertical="center" wrapText="1"/>
    </xf>
    <xf numFmtId="0" fontId="145" fillId="0" borderId="1" xfId="0" applyFont="1" applyBorder="1" applyAlignment="1">
      <alignment horizontal="center" vertical="center" wrapText="1"/>
    </xf>
    <xf numFmtId="0" fontId="124" fillId="0" borderId="1" xfId="0" applyFont="1" applyBorder="1" applyAlignment="1">
      <alignment horizontal="center" vertical="center" wrapText="1"/>
    </xf>
    <xf numFmtId="0" fontId="0" fillId="24" borderId="1" xfId="0" applyFill="1" applyBorder="1" applyAlignment="1">
      <alignment horizontal="center" vertical="center"/>
    </xf>
    <xf numFmtId="0" fontId="58" fillId="0" borderId="1" xfId="0" applyFont="1" applyBorder="1" applyAlignment="1">
      <alignment horizontal="center" vertical="center" wrapText="1"/>
    </xf>
    <xf numFmtId="0" fontId="12" fillId="0" borderId="1" xfId="0" applyFont="1" applyBorder="1" applyAlignment="1">
      <alignment horizontal="center" vertical="center"/>
    </xf>
    <xf numFmtId="0" fontId="9" fillId="11"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80" fillId="0" borderId="1" xfId="0" applyFont="1" applyBorder="1" applyAlignment="1">
      <alignment horizontal="center" vertical="center" wrapText="1"/>
    </xf>
    <xf numFmtId="165" fontId="18" fillId="13" borderId="1" xfId="1" applyNumberFormat="1" applyFont="1" applyFill="1" applyBorder="1" applyAlignment="1">
      <alignment horizontal="right" vertical="center" wrapText="1"/>
    </xf>
    <xf numFmtId="165" fontId="48" fillId="13" borderId="1" xfId="0" applyNumberFormat="1" applyFont="1" applyFill="1" applyBorder="1" applyAlignment="1">
      <alignment horizontal="right" vertical="center" wrapText="1"/>
    </xf>
    <xf numFmtId="165" fontId="0" fillId="0" borderId="1" xfId="0" applyNumberFormat="1" applyBorder="1" applyAlignment="1">
      <alignment horizontal="right" vertical="center"/>
    </xf>
    <xf numFmtId="165" fontId="48" fillId="13" borderId="1" xfId="2" applyNumberFormat="1" applyFont="1" applyFill="1" applyBorder="1" applyAlignment="1">
      <alignment horizontal="right" vertical="center" wrapText="1"/>
    </xf>
    <xf numFmtId="1" fontId="18" fillId="13" borderId="1" xfId="1" applyNumberFormat="1" applyFont="1" applyFill="1" applyBorder="1" applyAlignment="1">
      <alignment horizontal="right" vertical="center" wrapText="1"/>
    </xf>
    <xf numFmtId="1" fontId="85" fillId="0" borderId="1" xfId="0" applyNumberFormat="1" applyFont="1" applyBorder="1" applyAlignment="1">
      <alignment horizontal="right" vertical="center" wrapText="1"/>
    </xf>
    <xf numFmtId="1" fontId="28" fillId="13" borderId="1" xfId="2" applyNumberFormat="1" applyFont="1" applyFill="1" applyBorder="1" applyAlignment="1">
      <alignment horizontal="right" vertical="center" wrapText="1"/>
    </xf>
    <xf numFmtId="1" fontId="48" fillId="13" borderId="1" xfId="0" applyNumberFormat="1" applyFont="1" applyFill="1" applyBorder="1" applyAlignment="1">
      <alignment horizontal="right" vertical="center" wrapText="1"/>
    </xf>
    <xf numFmtId="1" fontId="49" fillId="57" borderId="0" xfId="0" applyNumberFormat="1" applyFont="1" applyFill="1" applyAlignment="1">
      <alignment horizontal="right" vertical="center" wrapText="1"/>
    </xf>
    <xf numFmtId="1" fontId="49" fillId="13" borderId="15" xfId="0" applyNumberFormat="1" applyFont="1" applyFill="1" applyBorder="1" applyAlignment="1">
      <alignment horizontal="right" vertical="center" wrapText="1"/>
    </xf>
    <xf numFmtId="1" fontId="19" fillId="34" borderId="1" xfId="0" applyNumberFormat="1" applyFont="1" applyFill="1" applyBorder="1" applyAlignment="1">
      <alignment horizontal="right" vertical="center" wrapText="1"/>
    </xf>
    <xf numFmtId="1" fontId="48" fillId="13" borderId="1" xfId="3" applyNumberFormat="1" applyFont="1" applyFill="1" applyBorder="1" applyAlignment="1">
      <alignment horizontal="right" vertical="center" wrapText="1"/>
    </xf>
    <xf numFmtId="1" fontId="12" fillId="0" borderId="1" xfId="0" applyNumberFormat="1" applyFont="1" applyBorder="1" applyAlignment="1">
      <alignment horizontal="right"/>
    </xf>
    <xf numFmtId="1" fontId="0" fillId="0" borderId="1" xfId="0" applyNumberFormat="1" applyBorder="1" applyAlignment="1">
      <alignment horizontal="right" vertical="center"/>
    </xf>
    <xf numFmtId="1" fontId="45" fillId="13" borderId="1" xfId="0" applyNumberFormat="1" applyFont="1" applyFill="1" applyBorder="1" applyAlignment="1">
      <alignment horizontal="right" vertical="center" wrapText="1"/>
    </xf>
    <xf numFmtId="1" fontId="28" fillId="34" borderId="1" xfId="3" applyNumberFormat="1" applyFont="1" applyFill="1" applyBorder="1" applyAlignment="1">
      <alignment horizontal="right" vertical="center" wrapText="1"/>
    </xf>
    <xf numFmtId="1" fontId="17" fillId="13" borderId="1" xfId="1" applyNumberFormat="1" applyFont="1" applyFill="1" applyBorder="1" applyAlignment="1">
      <alignment horizontal="right" vertical="center" wrapText="1"/>
    </xf>
    <xf numFmtId="1" fontId="101" fillId="13" borderId="1" xfId="0" applyNumberFormat="1" applyFont="1" applyFill="1" applyBorder="1" applyAlignment="1">
      <alignment horizontal="right" vertical="center"/>
    </xf>
    <xf numFmtId="1" fontId="48" fillId="13" borderId="1" xfId="2" applyNumberFormat="1" applyFont="1" applyFill="1" applyBorder="1" applyAlignment="1">
      <alignment horizontal="right" vertical="center" wrapText="1"/>
    </xf>
    <xf numFmtId="1" fontId="47" fillId="13" borderId="1" xfId="0" applyNumberFormat="1" applyFont="1" applyFill="1" applyBorder="1" applyAlignment="1">
      <alignment horizontal="right" vertical="center" wrapText="1"/>
    </xf>
    <xf numFmtId="1" fontId="18" fillId="13" borderId="1" xfId="0" applyNumberFormat="1" applyFont="1" applyFill="1" applyBorder="1" applyAlignment="1">
      <alignment horizontal="right" vertical="center" wrapText="1"/>
    </xf>
    <xf numFmtId="1" fontId="69" fillId="13" borderId="1" xfId="0" applyNumberFormat="1" applyFont="1" applyFill="1" applyBorder="1" applyAlignment="1">
      <alignment horizontal="right" vertical="center" wrapText="1"/>
    </xf>
    <xf numFmtId="1" fontId="14" fillId="4" borderId="1" xfId="0" applyNumberFormat="1" applyFont="1" applyFill="1" applyBorder="1" applyAlignment="1">
      <alignment horizontal="right" vertical="center" wrapText="1"/>
    </xf>
    <xf numFmtId="1" fontId="11" fillId="0" borderId="0" xfId="0" applyNumberFormat="1" applyFont="1" applyAlignment="1">
      <alignment horizontal="right" vertical="center"/>
    </xf>
    <xf numFmtId="1" fontId="80" fillId="0" borderId="1" xfId="0" applyNumberFormat="1" applyFont="1" applyBorder="1" applyAlignment="1">
      <alignment horizontal="right" vertical="center"/>
    </xf>
    <xf numFmtId="1" fontId="19" fillId="49" borderId="1" xfId="0" applyNumberFormat="1" applyFont="1" applyFill="1" applyBorder="1" applyAlignment="1">
      <alignment horizontal="right" vertical="center" wrapText="1"/>
    </xf>
    <xf numFmtId="1" fontId="125" fillId="0" borderId="21" xfId="24" applyNumberFormat="1" applyFont="1" applyBorder="1" applyAlignment="1">
      <alignment horizontal="right" vertical="center" wrapText="1"/>
    </xf>
    <xf numFmtId="1" fontId="127" fillId="0" borderId="14" xfId="24" applyNumberFormat="1" applyFont="1" applyBorder="1" applyAlignment="1">
      <alignment horizontal="right" vertical="center"/>
    </xf>
    <xf numFmtId="1" fontId="127" fillId="0" borderId="14" xfId="24" applyNumberFormat="1" applyFont="1" applyBorder="1" applyAlignment="1">
      <alignment horizontal="right" vertical="center" wrapText="1"/>
    </xf>
    <xf numFmtId="1" fontId="128" fillId="59" borderId="14" xfId="24" applyNumberFormat="1" applyFont="1" applyFill="1" applyBorder="1" applyAlignment="1">
      <alignment horizontal="right" vertical="center"/>
    </xf>
    <xf numFmtId="1" fontId="128" fillId="0" borderId="14" xfId="24" applyNumberFormat="1" applyFont="1" applyBorder="1" applyAlignment="1">
      <alignment horizontal="right" vertical="center"/>
    </xf>
    <xf numFmtId="1" fontId="129" fillId="0" borderId="14" xfId="24" applyNumberFormat="1" applyFont="1" applyBorder="1" applyAlignment="1">
      <alignment horizontal="right"/>
    </xf>
    <xf numFmtId="1" fontId="129" fillId="0" borderId="14" xfId="24" applyNumberFormat="1" applyFont="1" applyBorder="1" applyAlignment="1">
      <alignment horizontal="right" vertical="center"/>
    </xf>
    <xf numFmtId="1" fontId="129" fillId="0" borderId="13" xfId="24" applyNumberFormat="1" applyFont="1" applyBorder="1" applyAlignment="1">
      <alignment horizontal="right" vertical="center"/>
    </xf>
    <xf numFmtId="1" fontId="21" fillId="0" borderId="1" xfId="0" applyNumberFormat="1" applyFont="1" applyBorder="1" applyAlignment="1">
      <alignment horizontal="right" vertical="center" wrapText="1"/>
    </xf>
    <xf numFmtId="1" fontId="0" fillId="0" borderId="0" xfId="0" applyNumberFormat="1"/>
    <xf numFmtId="165" fontId="48" fillId="4" borderId="1" xfId="0" applyNumberFormat="1" applyFont="1" applyFill="1" applyBorder="1" applyAlignment="1">
      <alignment horizontal="right" vertical="center" wrapText="1"/>
    </xf>
    <xf numFmtId="165" fontId="48" fillId="26" borderId="1" xfId="0" applyNumberFormat="1" applyFont="1" applyFill="1" applyBorder="1" applyAlignment="1">
      <alignment horizontal="right" vertical="center" wrapText="1"/>
    </xf>
    <xf numFmtId="165" fontId="90" fillId="12" borderId="1" xfId="0" applyNumberFormat="1" applyFont="1" applyFill="1" applyBorder="1" applyAlignment="1">
      <alignment horizontal="right" vertical="center"/>
    </xf>
    <xf numFmtId="165" fontId="48" fillId="11" borderId="1" xfId="0" applyNumberFormat="1" applyFont="1" applyFill="1" applyBorder="1" applyAlignment="1">
      <alignment horizontal="right" vertical="center" wrapText="1"/>
    </xf>
    <xf numFmtId="165" fontId="48" fillId="13" borderId="1" xfId="1" applyNumberFormat="1" applyFont="1" applyFill="1" applyBorder="1" applyAlignment="1">
      <alignment horizontal="right" vertical="center" wrapText="1"/>
    </xf>
    <xf numFmtId="165" fontId="48" fillId="4" borderId="1" xfId="1" applyNumberFormat="1" applyFont="1" applyFill="1" applyBorder="1" applyAlignment="1">
      <alignment horizontal="right" vertical="center" wrapText="1"/>
    </xf>
    <xf numFmtId="165" fontId="80" fillId="0" borderId="3" xfId="0" applyNumberFormat="1" applyFont="1" applyBorder="1" applyAlignment="1">
      <alignment horizontal="right" vertical="center" wrapText="1"/>
    </xf>
    <xf numFmtId="165" fontId="80" fillId="0" borderId="8" xfId="0" applyNumberFormat="1" applyFont="1" applyBorder="1" applyAlignment="1">
      <alignment horizontal="right" vertical="center" wrapText="1"/>
    </xf>
    <xf numFmtId="165" fontId="80" fillId="0" borderId="1" xfId="0" applyNumberFormat="1" applyFont="1" applyBorder="1" applyAlignment="1">
      <alignment horizontal="right" vertical="center" wrapText="1"/>
    </xf>
    <xf numFmtId="165" fontId="80" fillId="0" borderId="6" xfId="0" applyNumberFormat="1" applyFont="1" applyBorder="1" applyAlignment="1">
      <alignment horizontal="right" vertical="center" wrapText="1"/>
    </xf>
    <xf numFmtId="165" fontId="0" fillId="0" borderId="3" xfId="0" applyNumberFormat="1" applyBorder="1" applyAlignment="1">
      <alignment horizontal="right" vertical="center"/>
    </xf>
    <xf numFmtId="0" fontId="107" fillId="0" borderId="0" xfId="0" applyFont="1" applyAlignment="1">
      <alignment horizontal="center" vertical="center" wrapText="1"/>
    </xf>
    <xf numFmtId="0" fontId="124" fillId="0" borderId="0" xfId="0" applyFont="1" applyAlignment="1">
      <alignment horizontal="center" vertical="center" wrapText="1"/>
    </xf>
    <xf numFmtId="0" fontId="0" fillId="24" borderId="0" xfId="0" applyFill="1" applyAlignment="1">
      <alignment horizontal="center" vertical="center"/>
    </xf>
    <xf numFmtId="0" fontId="146" fillId="0" borderId="1" xfId="0" applyFont="1" applyBorder="1" applyAlignment="1">
      <alignment horizontal="center" vertical="center" wrapText="1"/>
    </xf>
    <xf numFmtId="0" fontId="146" fillId="0" borderId="1" xfId="7" applyFont="1" applyBorder="1" applyAlignment="1">
      <alignment horizontal="center" vertical="center" wrapText="1"/>
    </xf>
    <xf numFmtId="0" fontId="124" fillId="81" borderId="1" xfId="0" applyFont="1" applyFill="1" applyBorder="1" applyAlignment="1">
      <alignment horizontal="center" vertical="center" wrapText="1"/>
    </xf>
    <xf numFmtId="0" fontId="146" fillId="12" borderId="1" xfId="7" applyFont="1" applyFill="1" applyBorder="1" applyAlignment="1">
      <alignment horizontal="center" vertical="center" wrapText="1"/>
    </xf>
    <xf numFmtId="0" fontId="147" fillId="0" borderId="1" xfId="0" applyFont="1" applyBorder="1" applyAlignment="1">
      <alignment horizontal="center" vertical="center" wrapText="1"/>
    </xf>
    <xf numFmtId="0" fontId="147" fillId="0" borderId="1" xfId="0" applyFont="1" applyBorder="1" applyAlignment="1">
      <alignment horizontal="left" vertical="center" wrapText="1"/>
    </xf>
    <xf numFmtId="0" fontId="147" fillId="0" borderId="1" xfId="0" applyFont="1" applyBorder="1" applyAlignment="1">
      <alignment vertical="center" wrapText="1"/>
    </xf>
    <xf numFmtId="0" fontId="146" fillId="0" borderId="0" xfId="7" applyFont="1" applyAlignment="1">
      <alignment horizontal="center" vertical="center" wrapText="1"/>
    </xf>
    <xf numFmtId="0" fontId="146" fillId="0" borderId="0" xfId="0" applyFont="1" applyAlignment="1">
      <alignment horizontal="center" vertical="center" wrapText="1"/>
    </xf>
    <xf numFmtId="0" fontId="0" fillId="24" borderId="6" xfId="0" applyFill="1" applyBorder="1" applyAlignment="1">
      <alignment horizontal="center" vertical="center"/>
    </xf>
    <xf numFmtId="0" fontId="148" fillId="0" borderId="3" xfId="0" applyFont="1" applyBorder="1" applyAlignment="1">
      <alignment horizontal="center" vertical="center" wrapText="1"/>
    </xf>
    <xf numFmtId="0" fontId="107" fillId="53" borderId="1" xfId="0" applyFont="1" applyFill="1" applyBorder="1" applyAlignment="1">
      <alignment horizontal="center" vertical="center" wrapText="1"/>
    </xf>
    <xf numFmtId="0" fontId="80" fillId="53" borderId="1" xfId="0" applyFont="1" applyFill="1" applyBorder="1" applyAlignment="1">
      <alignment horizontal="center" vertical="center" wrapText="1"/>
    </xf>
    <xf numFmtId="0" fontId="146" fillId="12" borderId="0" xfId="7" applyFont="1" applyFill="1" applyAlignment="1">
      <alignment horizontal="center" vertical="center" wrapText="1"/>
    </xf>
    <xf numFmtId="0" fontId="0" fillId="0" borderId="3" xfId="0" applyBorder="1" applyAlignment="1">
      <alignment horizontal="center" vertical="center" wrapText="1"/>
    </xf>
    <xf numFmtId="0" fontId="149" fillId="0" borderId="3" xfId="0" applyFont="1" applyBorder="1" applyAlignment="1">
      <alignment horizontal="center" vertical="center" wrapText="1"/>
    </xf>
    <xf numFmtId="0" fontId="101" fillId="0" borderId="3" xfId="0" applyFont="1" applyBorder="1" applyAlignment="1">
      <alignment vertical="center" wrapText="1"/>
    </xf>
    <xf numFmtId="0" fontId="101" fillId="0" borderId="3" xfId="0" applyFont="1" applyBorder="1" applyAlignment="1">
      <alignment horizontal="center" vertical="center" wrapText="1"/>
    </xf>
    <xf numFmtId="0" fontId="29" fillId="0" borderId="3" xfId="0" applyFont="1" applyBorder="1" applyAlignment="1">
      <alignment horizontal="center" vertical="center" wrapText="1"/>
    </xf>
    <xf numFmtId="0" fontId="150" fillId="0" borderId="1" xfId="0" applyFont="1" applyBorder="1" applyAlignment="1">
      <alignment horizontal="center" vertical="center" wrapText="1"/>
    </xf>
    <xf numFmtId="0" fontId="104" fillId="0" borderId="1" xfId="0" applyFont="1" applyBorder="1" applyAlignment="1">
      <alignment vertical="center" wrapText="1"/>
    </xf>
    <xf numFmtId="0" fontId="0" fillId="12" borderId="1" xfId="0" applyFill="1" applyBorder="1" applyAlignment="1">
      <alignment horizontal="center" vertical="center"/>
    </xf>
    <xf numFmtId="0" fontId="104" fillId="0" borderId="1" xfId="0" applyFont="1" applyBorder="1" applyAlignment="1">
      <alignment vertical="center"/>
    </xf>
    <xf numFmtId="0" fontId="107" fillId="0" borderId="3" xfId="0" applyFont="1" applyBorder="1" applyAlignment="1">
      <alignment horizontal="center" vertical="center" wrapText="1"/>
    </xf>
    <xf numFmtId="0" fontId="58" fillId="0" borderId="3" xfId="0" applyFont="1" applyBorder="1" applyAlignment="1">
      <alignment horizontal="center" vertical="center" wrapText="1"/>
    </xf>
    <xf numFmtId="0" fontId="104" fillId="0" borderId="3" xfId="0" applyFont="1" applyBorder="1" applyAlignment="1">
      <alignment horizontal="center" vertical="center" wrapText="1"/>
    </xf>
    <xf numFmtId="0" fontId="26" fillId="12" borderId="3"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19" fillId="12" borderId="1" xfId="7" applyFont="1" applyFill="1" applyBorder="1" applyAlignment="1">
      <alignment horizontal="center" vertical="center" wrapText="1"/>
    </xf>
    <xf numFmtId="0" fontId="19" fillId="12" borderId="1" xfId="0" applyFont="1" applyFill="1" applyBorder="1" applyAlignment="1">
      <alignment horizontal="center" vertical="center" wrapText="1"/>
    </xf>
    <xf numFmtId="0" fontId="21" fillId="12" borderId="1" xfId="0" applyFont="1" applyFill="1" applyBorder="1" applyAlignment="1">
      <alignment horizontal="center" vertical="center"/>
    </xf>
    <xf numFmtId="0" fontId="148" fillId="12" borderId="3"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46" fillId="12" borderId="3" xfId="7" applyFont="1" applyFill="1" applyBorder="1" applyAlignment="1">
      <alignment horizontal="center" vertical="center" wrapText="1"/>
    </xf>
    <xf numFmtId="0" fontId="104" fillId="0" borderId="3" xfId="0" applyFont="1" applyBorder="1" applyAlignment="1">
      <alignment vertical="center" wrapText="1"/>
    </xf>
    <xf numFmtId="0" fontId="19" fillId="12" borderId="3" xfId="7" applyFont="1" applyFill="1" applyBorder="1" applyAlignment="1">
      <alignment horizontal="center" vertical="center" wrapText="1"/>
    </xf>
    <xf numFmtId="0" fontId="124" fillId="0" borderId="3" xfId="0" applyFont="1" applyBorder="1" applyAlignment="1">
      <alignment horizontal="center" vertical="center" wrapText="1"/>
    </xf>
    <xf numFmtId="0" fontId="146" fillId="0" borderId="3" xfId="7" applyFont="1" applyBorder="1" applyAlignment="1">
      <alignment horizontal="center" vertical="center" wrapText="1"/>
    </xf>
    <xf numFmtId="0" fontId="19" fillId="0" borderId="1" xfId="0" applyFont="1" applyBorder="1" applyAlignment="1">
      <alignment horizontal="center" vertical="center" wrapText="1"/>
    </xf>
    <xf numFmtId="0" fontId="80" fillId="0" borderId="2" xfId="0" applyFont="1" applyBorder="1" applyAlignment="1">
      <alignment horizontal="center" vertical="center" wrapText="1"/>
    </xf>
    <xf numFmtId="0" fontId="26" fillId="47" borderId="1" xfId="0" applyFont="1" applyFill="1" applyBorder="1" applyAlignment="1">
      <alignment horizontal="center" vertical="center" wrapText="1"/>
    </xf>
    <xf numFmtId="0" fontId="26" fillId="47" borderId="1" xfId="0" applyFont="1" applyFill="1" applyBorder="1" applyAlignment="1">
      <alignment horizontal="left" vertical="center" wrapText="1"/>
    </xf>
    <xf numFmtId="0" fontId="26" fillId="47" borderId="1" xfId="0" applyFont="1" applyFill="1" applyBorder="1" applyAlignment="1">
      <alignment horizontal="center" vertical="center"/>
    </xf>
    <xf numFmtId="0" fontId="55" fillId="0" borderId="1" xfId="0" applyFont="1" applyBorder="1" applyAlignment="1">
      <alignment horizontal="center" vertical="center" wrapText="1"/>
    </xf>
    <xf numFmtId="0" fontId="80" fillId="0" borderId="1" xfId="0" applyFont="1" applyBorder="1" applyAlignment="1">
      <alignment horizontal="center" vertical="center"/>
    </xf>
    <xf numFmtId="0" fontId="107" fillId="0" borderId="1" xfId="0" applyFont="1" applyBorder="1" applyAlignment="1">
      <alignment vertical="center"/>
    </xf>
    <xf numFmtId="0" fontId="107" fillId="0" borderId="1" xfId="0" applyFont="1" applyBorder="1" applyAlignment="1">
      <alignment vertical="center" wrapText="1"/>
    </xf>
    <xf numFmtId="0" fontId="107" fillId="0" borderId="1" xfId="0" applyFont="1" applyBorder="1" applyAlignment="1">
      <alignment horizontal="center" vertical="center"/>
    </xf>
    <xf numFmtId="0" fontId="80" fillId="0" borderId="2" xfId="0" applyFont="1" applyBorder="1" applyAlignment="1">
      <alignment horizontal="center" vertical="center"/>
    </xf>
    <xf numFmtId="0" fontId="107" fillId="0" borderId="2" xfId="0" applyFont="1" applyBorder="1" applyAlignment="1">
      <alignment horizontal="center" vertical="center"/>
    </xf>
    <xf numFmtId="0" fontId="58" fillId="0" borderId="0" xfId="0" applyFont="1" applyAlignment="1">
      <alignment horizontal="center" vertical="center" wrapText="1"/>
    </xf>
    <xf numFmtId="0" fontId="104" fillId="0" borderId="0" xfId="0" applyFont="1" applyAlignment="1">
      <alignment vertical="center" wrapText="1"/>
    </xf>
    <xf numFmtId="0" fontId="104" fillId="0" borderId="0" xfId="0" applyFont="1" applyAlignment="1">
      <alignment horizontal="center" vertical="center" wrapText="1"/>
    </xf>
    <xf numFmtId="0" fontId="29" fillId="0" borderId="0" xfId="0" applyFont="1" applyAlignment="1">
      <alignment horizontal="center" vertical="center" wrapText="1"/>
    </xf>
    <xf numFmtId="0" fontId="148" fillId="0" borderId="0" xfId="0" applyFont="1" applyAlignment="1">
      <alignment horizontal="center" vertical="center" wrapText="1"/>
    </xf>
    <xf numFmtId="0" fontId="80" fillId="47" borderId="1" xfId="0" applyFont="1" applyFill="1" applyBorder="1" applyAlignment="1">
      <alignment horizontal="center" vertical="center"/>
    </xf>
    <xf numFmtId="0" fontId="80" fillId="47" borderId="1" xfId="0" applyFont="1" applyFill="1" applyBorder="1" applyAlignment="1">
      <alignment horizontal="center" vertical="center" wrapText="1"/>
    </xf>
    <xf numFmtId="0" fontId="80" fillId="47" borderId="1" xfId="0" applyFont="1" applyFill="1" applyBorder="1" applyAlignment="1">
      <alignment horizontal="left" vertical="center" wrapText="1"/>
    </xf>
    <xf numFmtId="0" fontId="107" fillId="47" borderId="1" xfId="0" applyFont="1" applyFill="1" applyBorder="1" applyAlignment="1">
      <alignment horizontal="center" vertical="center" wrapText="1"/>
    </xf>
    <xf numFmtId="0" fontId="80" fillId="0" borderId="1" xfId="0" quotePrefix="1" applyFont="1" applyBorder="1" applyAlignment="1">
      <alignment horizontal="center" vertical="center" wrapText="1"/>
    </xf>
    <xf numFmtId="0" fontId="80" fillId="0" borderId="0" xfId="0" quotePrefix="1" applyFont="1" applyAlignment="1">
      <alignment horizontal="center" vertical="center" wrapText="1"/>
    </xf>
    <xf numFmtId="0" fontId="107" fillId="0" borderId="0" xfId="0" applyFont="1" applyAlignment="1">
      <alignment horizontal="center" vertical="center"/>
    </xf>
    <xf numFmtId="0" fontId="107" fillId="0" borderId="0" xfId="0" applyFont="1" applyAlignment="1">
      <alignment horizontal="left" vertical="center" wrapText="1"/>
    </xf>
    <xf numFmtId="0" fontId="151" fillId="0" borderId="1" xfId="0" applyFont="1" applyBorder="1" applyAlignment="1">
      <alignment horizontal="center" vertical="center" wrapText="1"/>
    </xf>
    <xf numFmtId="0" fontId="55" fillId="11" borderId="1" xfId="0" applyFont="1" applyFill="1" applyBorder="1" applyAlignment="1">
      <alignment horizontal="left" vertical="center" wrapText="1"/>
    </xf>
    <xf numFmtId="0" fontId="151" fillId="0" borderId="1" xfId="0" applyFont="1" applyBorder="1" applyAlignment="1">
      <alignment vertical="center"/>
    </xf>
    <xf numFmtId="0" fontId="26" fillId="12" borderId="1" xfId="0" applyFont="1" applyFill="1" applyBorder="1" applyAlignment="1">
      <alignment horizontal="center" vertical="center"/>
    </xf>
    <xf numFmtId="0" fontId="28" fillId="12" borderId="1" xfId="0" applyFont="1" applyFill="1" applyBorder="1" applyAlignment="1">
      <alignment horizontal="center" vertical="center" wrapText="1"/>
    </xf>
    <xf numFmtId="0" fontId="153" fillId="12" borderId="1" xfId="0" applyFont="1" applyFill="1" applyBorder="1" applyAlignment="1">
      <alignment horizontal="center" vertical="center" wrapText="1"/>
    </xf>
    <xf numFmtId="0" fontId="146" fillId="12" borderId="1" xfId="0" applyFont="1" applyFill="1" applyBorder="1" applyAlignment="1">
      <alignment horizontal="center" vertical="center" wrapText="1"/>
    </xf>
    <xf numFmtId="0" fontId="146" fillId="12" borderId="1" xfId="0" applyFont="1" applyFill="1" applyBorder="1" applyAlignment="1">
      <alignment horizontal="center" vertical="center"/>
    </xf>
    <xf numFmtId="0" fontId="17" fillId="12" borderId="1" xfId="0" applyFont="1" applyFill="1" applyBorder="1" applyAlignment="1">
      <alignment horizontal="center" vertical="center" wrapText="1"/>
    </xf>
    <xf numFmtId="0" fontId="99" fillId="12" borderId="1" xfId="0" applyFont="1" applyFill="1" applyBorder="1" applyAlignment="1">
      <alignment horizontal="center" vertical="center"/>
    </xf>
    <xf numFmtId="0" fontId="146" fillId="12" borderId="1" xfId="0" applyFont="1" applyFill="1" applyBorder="1" applyAlignment="1">
      <alignment horizontal="justify" vertical="center" wrapText="1"/>
    </xf>
    <xf numFmtId="14" fontId="146" fillId="12" borderId="1" xfId="7" applyNumberFormat="1" applyFont="1" applyFill="1" applyBorder="1" applyAlignment="1">
      <alignment horizontal="center" vertical="center" wrapText="1"/>
    </xf>
    <xf numFmtId="0" fontId="153" fillId="12" borderId="1" xfId="7" applyFont="1" applyFill="1" applyBorder="1" applyAlignment="1">
      <alignment horizontal="center" vertical="center" wrapText="1"/>
    </xf>
    <xf numFmtId="3" fontId="146" fillId="12" borderId="1" xfId="7" applyNumberFormat="1" applyFont="1" applyFill="1" applyBorder="1" applyAlignment="1">
      <alignment horizontal="center" vertical="center" wrapText="1"/>
    </xf>
    <xf numFmtId="0" fontId="154" fillId="12" borderId="1" xfId="0" applyFont="1" applyFill="1" applyBorder="1" applyAlignment="1">
      <alignment horizontal="center" vertical="center" wrapText="1"/>
    </xf>
    <xf numFmtId="0" fontId="146" fillId="12" borderId="1" xfId="0" applyFont="1" applyFill="1" applyBorder="1" applyAlignment="1">
      <alignment vertical="center" wrapText="1"/>
    </xf>
    <xf numFmtId="0" fontId="153" fillId="12" borderId="1" xfId="0" applyFont="1" applyFill="1" applyBorder="1" applyAlignment="1">
      <alignment horizontal="center" vertical="center"/>
    </xf>
    <xf numFmtId="0" fontId="19" fillId="12" borderId="1" xfId="0" applyFont="1" applyFill="1" applyBorder="1" applyAlignment="1">
      <alignment horizontal="center" vertical="center"/>
    </xf>
    <xf numFmtId="0" fontId="29" fillId="12" borderId="8" xfId="0" applyFont="1" applyFill="1" applyBorder="1" applyAlignment="1">
      <alignment horizontal="center" vertical="center" wrapText="1"/>
    </xf>
    <xf numFmtId="0" fontId="29" fillId="12" borderId="1" xfId="0" applyFont="1" applyFill="1" applyBorder="1" applyAlignment="1">
      <alignment horizontal="center" vertical="center"/>
    </xf>
    <xf numFmtId="0" fontId="155" fillId="12" borderId="1" xfId="0" applyFont="1" applyFill="1" applyBorder="1" applyAlignment="1">
      <alignment horizontal="center" vertical="center" wrapText="1"/>
    </xf>
    <xf numFmtId="0" fontId="124" fillId="12" borderId="1" xfId="0" applyFont="1" applyFill="1" applyBorder="1" applyAlignment="1">
      <alignment horizontal="center" vertical="center"/>
    </xf>
    <xf numFmtId="0" fontId="141" fillId="0" borderId="1" xfId="0" applyFont="1" applyBorder="1" applyAlignment="1">
      <alignment horizontal="center" vertical="center" wrapText="1"/>
    </xf>
    <xf numFmtId="0" fontId="157" fillId="81" borderId="1" xfId="0" applyFont="1" applyFill="1" applyBorder="1" applyAlignment="1">
      <alignment horizontal="center" vertical="center" wrapText="1"/>
    </xf>
    <xf numFmtId="0" fontId="141" fillId="81" borderId="1" xfId="0" applyFont="1" applyFill="1" applyBorder="1" applyAlignment="1">
      <alignment horizontal="center" vertical="center"/>
    </xf>
    <xf numFmtId="0" fontId="141" fillId="81" borderId="1" xfId="0" applyFont="1" applyFill="1" applyBorder="1" applyAlignment="1">
      <alignment horizontal="center" vertical="center" wrapText="1"/>
    </xf>
    <xf numFmtId="0" fontId="107" fillId="81" borderId="1" xfId="0" applyFont="1" applyFill="1" applyBorder="1" applyAlignment="1">
      <alignment horizontal="center" vertical="center" wrapText="1"/>
    </xf>
    <xf numFmtId="0" fontId="26" fillId="0" borderId="1" xfId="7" applyFont="1" applyBorder="1" applyAlignment="1">
      <alignment horizontal="center" vertical="center" wrapText="1"/>
    </xf>
    <xf numFmtId="0" fontId="29" fillId="12" borderId="1" xfId="7" applyFont="1" applyFill="1" applyBorder="1" applyAlignment="1">
      <alignment horizontal="center" vertical="center" wrapText="1"/>
    </xf>
    <xf numFmtId="0" fontId="29" fillId="12" borderId="1" xfId="15" applyFont="1" applyFill="1" applyBorder="1" applyAlignment="1">
      <alignment horizontal="center" vertical="center" wrapText="1"/>
    </xf>
    <xf numFmtId="0" fontId="29" fillId="12" borderId="8" xfId="7" applyFont="1" applyFill="1" applyBorder="1" applyAlignment="1">
      <alignment horizontal="center" vertical="center" wrapText="1"/>
    </xf>
    <xf numFmtId="165" fontId="29" fillId="12" borderId="1" xfId="7" applyNumberFormat="1" applyFont="1" applyFill="1" applyBorder="1" applyAlignment="1">
      <alignment horizontal="center" vertical="center" wrapText="1"/>
    </xf>
    <xf numFmtId="4" fontId="80" fillId="12" borderId="1" xfId="7" applyNumberFormat="1" applyFont="1" applyFill="1" applyBorder="1" applyAlignment="1">
      <alignment horizontal="center" vertical="center" wrapText="1"/>
    </xf>
    <xf numFmtId="0" fontId="19" fillId="12" borderId="1" xfId="0" applyFont="1" applyFill="1" applyBorder="1" applyAlignment="1">
      <alignment wrapText="1"/>
    </xf>
    <xf numFmtId="0" fontId="106" fillId="0" borderId="1" xfId="0" applyFont="1" applyBorder="1" applyAlignment="1">
      <alignment horizontal="center" vertical="center" wrapText="1"/>
    </xf>
    <xf numFmtId="0" fontId="19" fillId="12" borderId="8" xfId="7" applyFont="1" applyFill="1" applyBorder="1" applyAlignment="1">
      <alignment horizontal="center" vertical="center" wrapText="1"/>
    </xf>
    <xf numFmtId="3" fontId="80" fillId="12" borderId="1" xfId="7" applyNumberFormat="1" applyFont="1" applyFill="1" applyBorder="1" applyAlignment="1">
      <alignment horizontal="center" vertical="center" wrapText="1"/>
    </xf>
    <xf numFmtId="0" fontId="26" fillId="12" borderId="1" xfId="7" applyFont="1" applyFill="1" applyBorder="1" applyAlignment="1">
      <alignment horizontal="center" vertical="center" wrapText="1"/>
    </xf>
    <xf numFmtId="0" fontId="80" fillId="12" borderId="1" xfId="7" applyFont="1" applyFill="1" applyBorder="1" applyAlignment="1">
      <alignment horizontal="center" vertical="center" wrapText="1"/>
    </xf>
    <xf numFmtId="0" fontId="141" fillId="11" borderId="1" xfId="0" applyFont="1" applyFill="1" applyBorder="1" applyAlignment="1">
      <alignment horizontal="center" vertical="center" wrapText="1"/>
    </xf>
    <xf numFmtId="0" fontId="108" fillId="47" borderId="1" xfId="0" applyFont="1" applyFill="1" applyBorder="1" applyAlignment="1">
      <alignment horizontal="center" vertical="center"/>
    </xf>
    <xf numFmtId="0" fontId="19" fillId="12" borderId="1" xfId="7" applyFont="1" applyFill="1" applyBorder="1" applyAlignment="1">
      <alignment vertical="center" wrapText="1"/>
    </xf>
    <xf numFmtId="0" fontId="19" fillId="12" borderId="1" xfId="7" applyFont="1" applyFill="1" applyBorder="1" applyAlignment="1">
      <alignment horizontal="center" vertical="center"/>
    </xf>
    <xf numFmtId="0" fontId="0" fillId="39" borderId="1" xfId="0" applyFill="1" applyBorder="1" applyAlignment="1">
      <alignment horizontal="center" vertical="center"/>
    </xf>
    <xf numFmtId="0" fontId="107" fillId="39" borderId="1" xfId="0" applyFont="1" applyFill="1" applyBorder="1" applyAlignment="1">
      <alignment horizontal="center" vertical="center" wrapText="1"/>
    </xf>
    <xf numFmtId="0" fontId="151" fillId="39" borderId="1" xfId="0" applyFont="1" applyFill="1" applyBorder="1" applyAlignment="1">
      <alignment vertical="center"/>
    </xf>
    <xf numFmtId="0" fontId="80" fillId="39" borderId="1" xfId="0" applyFont="1" applyFill="1" applyBorder="1" applyAlignment="1">
      <alignment horizontal="center" vertical="center" wrapText="1"/>
    </xf>
    <xf numFmtId="0" fontId="80" fillId="39" borderId="1" xfId="0" applyFont="1" applyFill="1" applyBorder="1" applyAlignment="1">
      <alignment horizontal="center" vertical="center"/>
    </xf>
    <xf numFmtId="0" fontId="156" fillId="39" borderId="1" xfId="0" applyFont="1" applyFill="1" applyBorder="1" applyAlignment="1">
      <alignment horizontal="center" vertical="center" wrapText="1"/>
    </xf>
    <xf numFmtId="0" fontId="124" fillId="39" borderId="1" xfId="0" applyFont="1" applyFill="1" applyBorder="1" applyAlignment="1">
      <alignment horizontal="center" vertical="center"/>
    </xf>
    <xf numFmtId="0" fontId="0" fillId="39" borderId="1" xfId="0" applyFill="1" applyBorder="1" applyAlignment="1">
      <alignment horizontal="center" vertical="center" wrapText="1"/>
    </xf>
    <xf numFmtId="3" fontId="141" fillId="0" borderId="1" xfId="0" applyNumberFormat="1" applyFont="1" applyBorder="1" applyAlignment="1">
      <alignment horizontal="center" vertical="center" wrapText="1"/>
    </xf>
    <xf numFmtId="0" fontId="40" fillId="0" borderId="3" xfId="0" applyFont="1" applyBorder="1" applyAlignment="1">
      <alignment horizontal="center" vertical="center"/>
    </xf>
    <xf numFmtId="0" fontId="141" fillId="12" borderId="1" xfId="0" applyFont="1" applyFill="1" applyBorder="1" applyAlignment="1">
      <alignment horizontal="center" vertical="center" wrapText="1"/>
    </xf>
    <xf numFmtId="0" fontId="141" fillId="0" borderId="3" xfId="0" applyFont="1" applyBorder="1" applyAlignment="1">
      <alignment horizontal="center" vertical="center" wrapText="1"/>
    </xf>
    <xf numFmtId="3" fontId="141" fillId="0" borderId="3" xfId="0" applyNumberFormat="1" applyFont="1" applyBorder="1" applyAlignment="1">
      <alignment horizontal="center"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40" fillId="0" borderId="3" xfId="0" applyFont="1" applyBorder="1" applyAlignment="1">
      <alignment vertical="center" wrapText="1"/>
    </xf>
    <xf numFmtId="0" fontId="158" fillId="81" borderId="1" xfId="0" applyFont="1" applyFill="1" applyBorder="1" applyAlignment="1">
      <alignment horizontal="center" vertical="center" wrapText="1"/>
    </xf>
    <xf numFmtId="0" fontId="159" fillId="0" borderId="1" xfId="0" applyFont="1" applyBorder="1" applyAlignment="1">
      <alignment horizontal="center" vertical="center" wrapText="1"/>
    </xf>
    <xf numFmtId="0" fontId="19" fillId="0" borderId="1" xfId="13" applyFont="1" applyBorder="1" applyAlignment="1">
      <alignment horizontal="center" vertical="center" wrapText="1"/>
    </xf>
    <xf numFmtId="0" fontId="58" fillId="0" borderId="1" xfId="7" applyFont="1" applyBorder="1" applyAlignment="1">
      <alignment horizontal="center" vertical="center" wrapText="1"/>
    </xf>
    <xf numFmtId="0" fontId="21" fillId="0" borderId="1" xfId="7" applyFont="1" applyBorder="1" applyAlignment="1">
      <alignment horizontal="center" vertical="center" wrapText="1"/>
    </xf>
    <xf numFmtId="0" fontId="58" fillId="0" borderId="1" xfId="7" quotePrefix="1" applyFont="1" applyBorder="1" applyAlignment="1">
      <alignment horizontal="center" vertical="center" wrapText="1"/>
    </xf>
    <xf numFmtId="170" fontId="58" fillId="0" borderId="1" xfId="7" applyNumberFormat="1" applyFont="1" applyBorder="1" applyAlignment="1">
      <alignment horizontal="center" vertical="center" wrapText="1"/>
    </xf>
    <xf numFmtId="0" fontId="58" fillId="0" borderId="1" xfId="0" quotePrefix="1" applyFont="1" applyBorder="1" applyAlignment="1">
      <alignment horizontal="center" vertical="center" wrapText="1"/>
    </xf>
    <xf numFmtId="0" fontId="21" fillId="0" borderId="3" xfId="0" applyFont="1" applyBorder="1" applyAlignment="1">
      <alignment horizontal="center" vertical="center" wrapText="1"/>
    </xf>
    <xf numFmtId="0" fontId="58" fillId="0" borderId="15" xfId="0" applyFont="1" applyBorder="1" applyAlignment="1">
      <alignment horizontal="center" vertical="center" wrapText="1"/>
    </xf>
    <xf numFmtId="4" fontId="58" fillId="0" borderId="1" xfId="0" applyNumberFormat="1" applyFont="1" applyBorder="1" applyAlignment="1">
      <alignment horizontal="center" vertical="center" wrapText="1"/>
    </xf>
    <xf numFmtId="4" fontId="104" fillId="0" borderId="1" xfId="0" applyNumberFormat="1" applyFont="1" applyBorder="1" applyAlignment="1">
      <alignment horizontal="center" vertical="center" wrapText="1"/>
    </xf>
    <xf numFmtId="0" fontId="15" fillId="0" borderId="0" xfId="0" applyFont="1" applyAlignment="1">
      <alignment horizontal="center" vertical="center"/>
    </xf>
    <xf numFmtId="0" fontId="58" fillId="11" borderId="1" xfId="0" applyFont="1" applyFill="1" applyBorder="1" applyAlignment="1">
      <alignment horizontal="center" vertical="center" wrapText="1"/>
    </xf>
    <xf numFmtId="0" fontId="104" fillId="81"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9" fillId="0" borderId="1" xfId="0" applyFont="1" applyBorder="1" applyAlignment="1">
      <alignment horizontal="left" vertical="center" wrapText="1"/>
    </xf>
    <xf numFmtId="0" fontId="17" fillId="0" borderId="1" xfId="0" applyFont="1" applyBorder="1" applyAlignment="1">
      <alignment horizontal="center" vertical="center"/>
    </xf>
    <xf numFmtId="0" fontId="9" fillId="0" borderId="1" xfId="0" applyFont="1" applyBorder="1" applyAlignment="1">
      <alignment horizontal="center" vertical="center"/>
    </xf>
    <xf numFmtId="0" fontId="30"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9" fillId="0" borderId="1" xfId="2" applyFont="1" applyBorder="1" applyAlignment="1">
      <alignment horizontal="left" vertical="center" wrapText="1"/>
    </xf>
    <xf numFmtId="0" fontId="17" fillId="0" borderId="1" xfId="2" applyFont="1" applyBorder="1" applyAlignment="1">
      <alignment horizontal="center" vertical="center"/>
    </xf>
    <xf numFmtId="0" fontId="9" fillId="0" borderId="0" xfId="0" applyFont="1" applyAlignment="1">
      <alignment horizontal="center" vertical="center"/>
    </xf>
    <xf numFmtId="0" fontId="48" fillId="11" borderId="1" xfId="0" applyFont="1" applyFill="1" applyBorder="1" applyAlignment="1">
      <alignment horizontal="center" vertical="center"/>
    </xf>
    <xf numFmtId="0" fontId="17" fillId="11" borderId="1" xfId="2" applyFont="1" applyFill="1" applyBorder="1" applyAlignment="1">
      <alignment horizontal="center" vertical="center"/>
    </xf>
    <xf numFmtId="0" fontId="18" fillId="0" borderId="1" xfId="0" applyFont="1" applyBorder="1" applyAlignment="1">
      <alignment horizontal="left" vertical="center" wrapText="1"/>
    </xf>
    <xf numFmtId="0" fontId="18" fillId="11" borderId="1" xfId="0" applyFont="1" applyFill="1" applyBorder="1" applyAlignment="1">
      <alignment horizontal="left" vertical="center" wrapText="1"/>
    </xf>
    <xf numFmtId="0" fontId="9" fillId="0" borderId="1" xfId="4" applyFont="1" applyBorder="1" applyAlignment="1">
      <alignment horizontal="left" vertical="center" wrapText="1"/>
    </xf>
    <xf numFmtId="0" fontId="9" fillId="0" borderId="1" xfId="1" applyFont="1" applyBorder="1" applyAlignment="1">
      <alignment horizontal="left" vertical="center" wrapText="1"/>
    </xf>
    <xf numFmtId="0" fontId="12" fillId="0" borderId="0" xfId="0" applyFont="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7" fillId="0" borderId="3" xfId="2" applyFont="1" applyBorder="1" applyAlignment="1">
      <alignment horizontal="center" vertical="center"/>
    </xf>
    <xf numFmtId="0" fontId="17" fillId="0" borderId="2" xfId="2" applyFont="1" applyBorder="1" applyAlignment="1">
      <alignment horizontal="center"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32" fillId="0" borderId="4" xfId="2" applyFont="1" applyBorder="1" applyAlignment="1">
      <alignment horizontal="center" vertical="center" wrapText="1"/>
    </xf>
    <xf numFmtId="0" fontId="9" fillId="0" borderId="4" xfId="2" applyFont="1" applyBorder="1" applyAlignment="1">
      <alignment horizontal="center" vertical="center" wrapText="1"/>
    </xf>
    <xf numFmtId="0" fontId="17" fillId="3" borderId="1" xfId="2" applyFont="1" applyFill="1" applyBorder="1" applyAlignment="1">
      <alignment horizontal="center" vertical="center" wrapText="1"/>
    </xf>
    <xf numFmtId="0" fontId="32" fillId="0" borderId="4" xfId="0" applyFont="1" applyBorder="1" applyAlignment="1">
      <alignment horizontal="center" vertical="center" wrapText="1"/>
    </xf>
    <xf numFmtId="0" fontId="9" fillId="0" borderId="4" xfId="0" applyFont="1" applyBorder="1" applyAlignment="1">
      <alignment horizontal="center" vertical="center" wrapText="1"/>
    </xf>
    <xf numFmtId="0" fontId="28" fillId="3" borderId="1" xfId="0" applyFont="1" applyFill="1" applyBorder="1" applyAlignment="1">
      <alignment horizontal="center" vertical="center" wrapText="1"/>
    </xf>
    <xf numFmtId="0" fontId="18" fillId="0" borderId="3" xfId="1" applyFont="1" applyBorder="1" applyAlignment="1">
      <alignment horizontal="center" vertical="center"/>
    </xf>
    <xf numFmtId="0" fontId="18" fillId="0" borderId="5" xfId="1" applyFont="1" applyBorder="1" applyAlignment="1">
      <alignment horizontal="center" vertical="center"/>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18" fillId="0" borderId="2" xfId="1" applyFont="1" applyBorder="1" applyAlignment="1">
      <alignment horizontal="left" vertical="center" wrapText="1"/>
    </xf>
    <xf numFmtId="0" fontId="18" fillId="0" borderId="2" xfId="1" applyFont="1" applyBorder="1" applyAlignment="1">
      <alignment horizontal="center" vertical="center"/>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2" xfId="0" applyFont="1" applyBorder="1" applyAlignment="1">
      <alignment horizontal="left" vertical="center" wrapText="1"/>
    </xf>
    <xf numFmtId="0" fontId="80" fillId="0" borderId="16" xfId="0" applyFont="1" applyBorder="1" applyAlignment="1">
      <alignment horizontal="center" vertical="center" wrapText="1"/>
    </xf>
    <xf numFmtId="0" fontId="80" fillId="0" borderId="17" xfId="0" applyFont="1" applyBorder="1" applyAlignment="1">
      <alignment horizontal="center" vertical="center" wrapText="1"/>
    </xf>
    <xf numFmtId="0" fontId="80" fillId="0" borderId="18" xfId="0" applyFont="1" applyBorder="1" applyAlignment="1">
      <alignment horizontal="center" vertical="center" wrapText="1"/>
    </xf>
    <xf numFmtId="0" fontId="80" fillId="0" borderId="1" xfId="0" applyFont="1" applyBorder="1" applyAlignment="1">
      <alignment horizontal="center" vertical="center" wrapText="1"/>
    </xf>
    <xf numFmtId="0" fontId="80" fillId="0" borderId="3" xfId="0" applyFont="1" applyBorder="1" applyAlignment="1">
      <alignment horizontal="center" vertical="center" wrapText="1"/>
    </xf>
    <xf numFmtId="0" fontId="80" fillId="0" borderId="5" xfId="0" applyFont="1" applyBorder="1" applyAlignment="1">
      <alignment horizontal="center" vertical="center" wrapText="1"/>
    </xf>
    <xf numFmtId="0" fontId="80" fillId="0" borderId="2" xfId="0" applyFont="1" applyBorder="1" applyAlignment="1">
      <alignment horizontal="center" vertical="center" wrapText="1"/>
    </xf>
    <xf numFmtId="0" fontId="80" fillId="0" borderId="15" xfId="0" applyFont="1" applyBorder="1" applyAlignment="1">
      <alignment horizontal="center" vertical="center" wrapText="1"/>
    </xf>
    <xf numFmtId="0" fontId="80" fillId="0" borderId="1" xfId="0" applyFont="1" applyBorder="1" applyAlignment="1">
      <alignment horizontal="left" vertical="center" wrapText="1"/>
    </xf>
    <xf numFmtId="3" fontId="80" fillId="0" borderId="1" xfId="0" applyNumberFormat="1" applyFont="1" applyBorder="1" applyAlignment="1">
      <alignment horizontal="center" vertical="center" wrapText="1"/>
    </xf>
    <xf numFmtId="0" fontId="80" fillId="0" borderId="8" xfId="0" applyFont="1" applyBorder="1" applyAlignment="1">
      <alignment horizontal="center" vertical="center" wrapText="1"/>
    </xf>
    <xf numFmtId="0" fontId="80" fillId="0" borderId="6" xfId="0" applyFont="1" applyBorder="1" applyAlignment="1">
      <alignment horizontal="center" vertical="center" wrapText="1"/>
    </xf>
    <xf numFmtId="0" fontId="80" fillId="0" borderId="9" xfId="0" applyFont="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80" fillId="0" borderId="5" xfId="0" applyFont="1" applyBorder="1" applyAlignment="1">
      <alignment horizontal="left" vertical="center" wrapText="1"/>
    </xf>
    <xf numFmtId="0" fontId="80" fillId="0" borderId="2" xfId="0" applyFont="1" applyBorder="1" applyAlignment="1">
      <alignment horizontal="left" vertical="center" wrapText="1"/>
    </xf>
    <xf numFmtId="0" fontId="90" fillId="12" borderId="3" xfId="0" applyFont="1" applyFill="1" applyBorder="1" applyAlignment="1">
      <alignment horizontal="center" vertical="center"/>
    </xf>
    <xf numFmtId="0" fontId="90" fillId="12" borderId="5" xfId="0" applyFont="1" applyFill="1" applyBorder="1" applyAlignment="1">
      <alignment horizontal="center" vertical="center"/>
    </xf>
    <xf numFmtId="0" fontId="90" fillId="12" borderId="2" xfId="0" applyFont="1" applyFill="1" applyBorder="1" applyAlignment="1">
      <alignment horizontal="center" vertical="center"/>
    </xf>
    <xf numFmtId="0" fontId="74" fillId="0" borderId="3"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2" xfId="0" applyFont="1" applyBorder="1" applyAlignment="1">
      <alignment horizontal="center" vertical="center" wrapText="1"/>
    </xf>
    <xf numFmtId="0" fontId="74" fillId="0" borderId="3" xfId="12" applyNumberFormat="1" applyFont="1" applyBorder="1" applyAlignment="1">
      <alignment horizontal="center" vertical="center" wrapText="1"/>
    </xf>
    <xf numFmtId="0" fontId="74" fillId="0" borderId="5" xfId="12" applyNumberFormat="1" applyFont="1" applyBorder="1" applyAlignment="1">
      <alignment horizontal="center" vertical="center" wrapText="1"/>
    </xf>
    <xf numFmtId="0" fontId="74" fillId="0" borderId="2" xfId="12" applyNumberFormat="1" applyFont="1" applyBorder="1" applyAlignment="1">
      <alignment horizontal="center" vertical="center" wrapText="1"/>
    </xf>
    <xf numFmtId="0" fontId="11" fillId="23" borderId="3" xfId="4" applyFont="1" applyFill="1" applyBorder="1" applyAlignment="1">
      <alignment horizontal="center" vertical="center"/>
    </xf>
    <xf numFmtId="0" fontId="11" fillId="23" borderId="2" xfId="4"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9" fillId="0" borderId="5" xfId="0" applyFont="1" applyBorder="1" applyAlignment="1">
      <alignment horizontal="left" vertical="center" wrapText="1"/>
    </xf>
    <xf numFmtId="0" fontId="17" fillId="0" borderId="5" xfId="0" applyFont="1" applyBorder="1" applyAlignment="1">
      <alignment horizontal="center" vertical="center"/>
    </xf>
    <xf numFmtId="0" fontId="18" fillId="0" borderId="5"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xf>
    <xf numFmtId="0" fontId="38" fillId="0" borderId="4" xfId="0" applyFont="1" applyBorder="1" applyAlignment="1">
      <alignment horizontal="center" vertical="center" wrapText="1"/>
    </xf>
    <xf numFmtId="0" fontId="37" fillId="0" borderId="4" xfId="0" applyFont="1" applyBorder="1" applyAlignment="1">
      <alignment horizontal="center" vertical="center" wrapText="1"/>
    </xf>
    <xf numFmtId="0" fontId="17" fillId="0" borderId="3" xfId="1" applyFont="1" applyBorder="1" applyAlignment="1">
      <alignment horizontal="center" vertical="center"/>
    </xf>
    <xf numFmtId="0" fontId="17" fillId="0" borderId="2" xfId="1" applyFont="1" applyBorder="1" applyAlignment="1">
      <alignment horizontal="center" vertical="center"/>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0" fontId="32" fillId="0" borderId="4" xfId="1" applyFont="1" applyBorder="1" applyAlignment="1">
      <alignment horizontal="center" vertical="center" wrapText="1"/>
    </xf>
    <xf numFmtId="0" fontId="9" fillId="0" borderId="4" xfId="1" applyFont="1" applyBorder="1" applyAlignment="1">
      <alignment horizontal="center" vertical="center" wrapText="1"/>
    </xf>
    <xf numFmtId="0" fontId="28" fillId="3" borderId="1" xfId="1" applyFont="1" applyFill="1" applyBorder="1" applyAlignment="1">
      <alignment horizontal="center" vertical="center" wrapText="1"/>
    </xf>
    <xf numFmtId="0" fontId="17" fillId="0" borderId="5" xfId="1" applyFont="1" applyBorder="1" applyAlignment="1">
      <alignment horizontal="center" vertical="center"/>
    </xf>
    <xf numFmtId="0" fontId="9" fillId="0" borderId="5" xfId="1" applyFont="1" applyBorder="1" applyAlignment="1">
      <alignment horizontal="left" vertical="center" wrapText="1"/>
    </xf>
    <xf numFmtId="0" fontId="44" fillId="0" borderId="4" xfId="2" applyFont="1" applyBorder="1" applyAlignment="1">
      <alignment horizontal="center" vertical="center" wrapText="1"/>
    </xf>
    <xf numFmtId="0" fontId="17" fillId="0" borderId="3" xfId="2" applyFont="1" applyBorder="1" applyAlignment="1">
      <alignment horizontal="left" vertical="center" wrapText="1"/>
    </xf>
    <xf numFmtId="0" fontId="17" fillId="0" borderId="5" xfId="2" applyFont="1" applyBorder="1" applyAlignment="1">
      <alignment horizontal="left" vertical="center" wrapText="1"/>
    </xf>
    <xf numFmtId="0" fontId="17" fillId="0" borderId="2" xfId="2" applyFont="1" applyBorder="1" applyAlignment="1">
      <alignment horizontal="left"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9" fillId="0" borderId="3" xfId="2" applyFont="1" applyBorder="1" applyAlignment="1">
      <alignment horizontal="left" vertical="center" wrapText="1"/>
    </xf>
    <xf numFmtId="0" fontId="9" fillId="0" borderId="2" xfId="2" applyFont="1" applyBorder="1" applyAlignment="1">
      <alignment horizontal="left" vertical="center" wrapText="1"/>
    </xf>
    <xf numFmtId="0" fontId="17" fillId="0" borderId="3" xfId="3" applyFont="1" applyBorder="1" applyAlignment="1">
      <alignment horizontal="center" vertical="center" wrapText="1"/>
    </xf>
    <xf numFmtId="0" fontId="17" fillId="0" borderId="2" xfId="3" applyFont="1" applyBorder="1" applyAlignment="1">
      <alignment horizontal="center" vertical="center" wrapText="1"/>
    </xf>
    <xf numFmtId="0" fontId="9" fillId="0" borderId="3" xfId="3" applyFont="1" applyBorder="1" applyAlignment="1">
      <alignment horizontal="left" vertical="center" wrapText="1"/>
    </xf>
    <xf numFmtId="0" fontId="9" fillId="0" borderId="2" xfId="3" applyFont="1" applyBorder="1" applyAlignment="1">
      <alignment horizontal="left" vertical="center" wrapText="1"/>
    </xf>
    <xf numFmtId="0" fontId="148" fillId="12" borderId="1" xfId="0" applyFont="1" applyFill="1" applyBorder="1" applyAlignment="1">
      <alignment wrapText="1"/>
    </xf>
    <xf numFmtId="0" fontId="148" fillId="12" borderId="1" xfId="0" applyFont="1" applyFill="1" applyBorder="1" applyAlignment="1">
      <alignment horizontal="center" vertical="center" wrapText="1"/>
    </xf>
    <xf numFmtId="0" fontId="148" fillId="12" borderId="3" xfId="0" applyFont="1" applyFill="1" applyBorder="1" applyAlignment="1">
      <alignment wrapText="1"/>
    </xf>
    <xf numFmtId="0" fontId="148" fillId="12" borderId="3" xfId="0" applyFont="1" applyFill="1" applyBorder="1" applyAlignment="1">
      <alignment horizontal="center" vertical="center"/>
    </xf>
    <xf numFmtId="0" fontId="148" fillId="12" borderId="3" xfId="0" applyFont="1" applyFill="1" applyBorder="1" applyAlignment="1">
      <alignment vertical="center" wrapText="1"/>
    </xf>
    <xf numFmtId="0" fontId="148" fillId="12" borderId="1" xfId="0" applyFont="1" applyFill="1" applyBorder="1" applyAlignment="1">
      <alignment vertical="center" wrapText="1"/>
    </xf>
    <xf numFmtId="0" fontId="148" fillId="12" borderId="1" xfId="0" applyFont="1" applyFill="1" applyBorder="1" applyAlignment="1">
      <alignment horizontal="center" vertical="center"/>
    </xf>
    <xf numFmtId="0" fontId="21" fillId="12" borderId="1" xfId="0" applyFont="1" applyFill="1" applyBorder="1" applyAlignment="1">
      <alignment vertical="center" wrapText="1"/>
    </xf>
    <xf numFmtId="0" fontId="21" fillId="12" borderId="1" xfId="0" applyFont="1" applyFill="1" applyBorder="1" applyAlignment="1">
      <alignment horizontal="left" vertical="center" wrapText="1"/>
    </xf>
    <xf numFmtId="0" fontId="21" fillId="12" borderId="1" xfId="0" quotePrefix="1" applyFont="1" applyFill="1" applyBorder="1" applyAlignment="1">
      <alignment horizontal="justify" vertical="center"/>
    </xf>
    <xf numFmtId="0" fontId="21" fillId="12" borderId="1" xfId="0" applyFont="1" applyFill="1" applyBorder="1" applyAlignment="1">
      <alignment horizontal="justify" vertical="center" wrapText="1"/>
    </xf>
    <xf numFmtId="0" fontId="21" fillId="12" borderId="1" xfId="0" applyFont="1" applyFill="1" applyBorder="1" applyAlignment="1">
      <alignment horizontal="right" vertical="center" wrapText="1"/>
    </xf>
    <xf numFmtId="0" fontId="21" fillId="12" borderId="1" xfId="0" applyFont="1" applyFill="1" applyBorder="1" applyAlignment="1">
      <alignment horizontal="right" vertical="center"/>
    </xf>
    <xf numFmtId="0" fontId="21" fillId="12" borderId="1" xfId="0" applyFont="1" applyFill="1" applyBorder="1" applyAlignment="1">
      <alignment wrapText="1"/>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29" fillId="0" borderId="1" xfId="7" applyFont="1" applyBorder="1" applyAlignment="1">
      <alignment horizontal="center" vertical="center" wrapText="1"/>
    </xf>
    <xf numFmtId="0" fontId="19" fillId="0" borderId="1" xfId="7" applyFont="1" applyBorder="1" applyAlignment="1">
      <alignment horizontal="center" vertical="center" wrapText="1"/>
    </xf>
    <xf numFmtId="0" fontId="19" fillId="0" borderId="1" xfId="0" quotePrefix="1" applyFont="1" applyBorder="1" applyAlignment="1">
      <alignment horizontal="center" vertical="center" wrapText="1"/>
    </xf>
    <xf numFmtId="0" fontId="29" fillId="81" borderId="1" xfId="0" applyFont="1" applyFill="1" applyBorder="1" applyAlignment="1">
      <alignment horizontal="center" vertical="center" wrapText="1"/>
    </xf>
    <xf numFmtId="0" fontId="124" fillId="81" borderId="15" xfId="0" applyFont="1" applyFill="1" applyBorder="1" applyAlignment="1">
      <alignment horizontal="center" vertical="center" wrapText="1"/>
    </xf>
    <xf numFmtId="0" fontId="160" fillId="0" borderId="1" xfId="0" applyFont="1" applyBorder="1" applyAlignment="1">
      <alignment horizontal="center" vertical="center" wrapText="1"/>
    </xf>
    <xf numFmtId="0" fontId="29" fillId="0" borderId="1" xfId="0" quotePrefix="1" applyFont="1" applyBorder="1" applyAlignment="1">
      <alignment horizontal="center" vertical="center" wrapText="1"/>
    </xf>
    <xf numFmtId="0" fontId="19" fillId="12" borderId="1" xfId="0" applyFont="1" applyFill="1" applyBorder="1" applyAlignment="1">
      <alignment horizontal="justify" vertical="center" wrapText="1"/>
    </xf>
    <xf numFmtId="0" fontId="19" fillId="12" borderId="1" xfId="0" applyFont="1" applyFill="1" applyBorder="1" applyAlignment="1">
      <alignment vertical="center" wrapText="1"/>
    </xf>
    <xf numFmtId="0" fontId="19" fillId="12" borderId="2" xfId="0" applyFont="1" applyFill="1" applyBorder="1" applyAlignment="1">
      <alignment wrapText="1"/>
    </xf>
    <xf numFmtId="0" fontId="19" fillId="12" borderId="29" xfId="0" applyFont="1" applyFill="1" applyBorder="1" applyAlignment="1">
      <alignment horizontal="center" vertical="center" wrapText="1"/>
    </xf>
    <xf numFmtId="0" fontId="19" fillId="12" borderId="1" xfId="0" quotePrefix="1" applyFont="1" applyFill="1" applyBorder="1" applyAlignment="1">
      <alignment horizontal="center" vertical="center" wrapText="1"/>
    </xf>
    <xf numFmtId="0" fontId="19" fillId="12" borderId="0" xfId="0" applyFont="1" applyFill="1" applyAlignment="1">
      <alignment wrapText="1"/>
    </xf>
    <xf numFmtId="0" fontId="19" fillId="12" borderId="3" xfId="0" applyFont="1" applyFill="1" applyBorder="1" applyAlignment="1">
      <alignment vertical="center" wrapText="1"/>
    </xf>
    <xf numFmtId="0" fontId="19" fillId="12" borderId="1" xfId="0" applyFont="1" applyFill="1" applyBorder="1" applyAlignment="1">
      <alignment horizontal="right" vertical="center" wrapText="1"/>
    </xf>
    <xf numFmtId="0" fontId="19" fillId="12" borderId="1" xfId="0" applyFont="1" applyFill="1" applyBorder="1" applyAlignment="1">
      <alignment horizontal="right" vertical="center"/>
    </xf>
    <xf numFmtId="4" fontId="19" fillId="12" borderId="1" xfId="0" applyNumberFormat="1" applyFont="1" applyFill="1" applyBorder="1" applyAlignment="1">
      <alignment horizontal="right" vertical="center"/>
    </xf>
    <xf numFmtId="0" fontId="28" fillId="2" borderId="1" xfId="0" applyFont="1" applyFill="1" applyBorder="1" applyAlignment="1">
      <alignment vertical="top"/>
    </xf>
    <xf numFmtId="0" fontId="80" fillId="0" borderId="1" xfId="0" applyFont="1" applyBorder="1" applyAlignment="1">
      <alignment horizontal="center" vertical="top"/>
    </xf>
    <xf numFmtId="0" fontId="26" fillId="0" borderId="1" xfId="0" applyFont="1" applyBorder="1" applyAlignment="1">
      <alignment horizontal="left" vertical="top" wrapText="1"/>
    </xf>
    <xf numFmtId="0" fontId="26" fillId="28" borderId="1" xfId="0" applyFont="1" applyFill="1" applyBorder="1" applyAlignment="1">
      <alignment horizontal="center" vertical="center" wrapText="1"/>
    </xf>
    <xf numFmtId="0" fontId="80" fillId="0" borderId="1" xfId="0" applyFont="1" applyBorder="1" applyAlignment="1">
      <alignment vertical="top"/>
    </xf>
    <xf numFmtId="0" fontId="80" fillId="0" borderId="0" xfId="0" applyFont="1" applyAlignment="1">
      <alignment vertical="top"/>
    </xf>
    <xf numFmtId="0" fontId="28" fillId="2" borderId="1" xfId="0" applyFont="1" applyFill="1" applyBorder="1" applyAlignment="1">
      <alignment vertical="center"/>
    </xf>
    <xf numFmtId="0" fontId="80" fillId="0" borderId="1" xfId="0" applyFont="1" applyBorder="1"/>
    <xf numFmtId="0" fontId="26" fillId="0" borderId="0" xfId="0" applyFont="1" applyAlignment="1">
      <alignment horizontal="center" vertical="center" wrapText="1"/>
    </xf>
    <xf numFmtId="0" fontId="26" fillId="0" borderId="1" xfId="0" applyFont="1" applyBorder="1" applyAlignment="1">
      <alignment vertical="top" wrapText="1"/>
    </xf>
    <xf numFmtId="0" fontId="26" fillId="0" borderId="0" xfId="0" applyFont="1" applyAlignment="1">
      <alignment horizontal="center" vertical="top" wrapText="1"/>
    </xf>
    <xf numFmtId="49" fontId="26" fillId="0" borderId="0" xfId="0" applyNumberFormat="1" applyFont="1" applyAlignment="1">
      <alignment horizontal="center" vertical="top" wrapText="1"/>
    </xf>
    <xf numFmtId="0" fontId="80" fillId="28" borderId="1" xfId="0" applyFont="1" applyFill="1" applyBorder="1" applyAlignment="1">
      <alignment horizontal="center" vertical="center" wrapText="1"/>
    </xf>
    <xf numFmtId="0" fontId="54" fillId="2" borderId="1" xfId="0" applyFont="1" applyFill="1" applyBorder="1" applyAlignment="1">
      <alignment vertical="center"/>
    </xf>
    <xf numFmtId="0" fontId="55" fillId="0" borderId="1" xfId="0" applyFont="1" applyBorder="1" applyAlignment="1">
      <alignment horizontal="left" vertical="top" wrapText="1"/>
    </xf>
    <xf numFmtId="0" fontId="55" fillId="28" borderId="1" xfId="0" applyFont="1" applyFill="1" applyBorder="1" applyAlignment="1">
      <alignment horizontal="center" vertical="center" wrapText="1"/>
    </xf>
    <xf numFmtId="0" fontId="54" fillId="0" borderId="1" xfId="0" applyFont="1" applyBorder="1" applyAlignment="1">
      <alignment horizontal="center" vertical="center" wrapText="1"/>
    </xf>
    <xf numFmtId="0" fontId="55" fillId="0" borderId="1" xfId="0" applyFont="1" applyBorder="1" applyAlignment="1">
      <alignment vertical="top" wrapText="1"/>
    </xf>
    <xf numFmtId="0" fontId="55" fillId="0" borderId="0" xfId="0" applyFont="1"/>
    <xf numFmtId="0" fontId="55" fillId="0" borderId="0" xfId="0" applyFont="1" applyAlignment="1">
      <alignment horizontal="center" vertical="top" wrapText="1"/>
    </xf>
    <xf numFmtId="49" fontId="55" fillId="0" borderId="0" xfId="0" applyNumberFormat="1" applyFont="1" applyAlignment="1">
      <alignment horizontal="center" vertical="top"/>
    </xf>
    <xf numFmtId="167" fontId="55" fillId="28" borderId="1" xfId="0" applyNumberFormat="1" applyFont="1" applyFill="1" applyBorder="1" applyAlignment="1">
      <alignment horizontal="center" vertical="center" wrapText="1"/>
    </xf>
    <xf numFmtId="0" fontId="74" fillId="64" borderId="1" xfId="0" applyFont="1" applyFill="1" applyBorder="1" applyAlignment="1">
      <alignment vertical="center"/>
    </xf>
    <xf numFmtId="0" fontId="80" fillId="65" borderId="1" xfId="0" applyFont="1" applyFill="1" applyBorder="1" applyAlignment="1">
      <alignment horizontal="center" vertical="center" wrapText="1"/>
    </xf>
    <xf numFmtId="0" fontId="80" fillId="0" borderId="1" xfId="0" applyFont="1" applyBorder="1" applyAlignment="1">
      <alignment horizontal="left" vertical="top" wrapText="1"/>
    </xf>
    <xf numFmtId="0" fontId="74" fillId="0" borderId="1" xfId="0" applyFont="1" applyBorder="1" applyAlignment="1">
      <alignment horizontal="center" vertical="center" wrapText="1"/>
    </xf>
    <xf numFmtId="0" fontId="74" fillId="0" borderId="1" xfId="0" applyFont="1" applyBorder="1" applyAlignment="1">
      <alignment horizontal="center" vertical="center" wrapText="1"/>
    </xf>
    <xf numFmtId="0" fontId="80" fillId="0" borderId="0" xfId="0" applyFont="1" applyAlignment="1">
      <alignment horizontal="center" vertical="top" wrapText="1"/>
    </xf>
    <xf numFmtId="0" fontId="80" fillId="0" borderId="0" xfId="0" applyFont="1" applyAlignment="1">
      <alignment horizontal="center" vertical="top"/>
    </xf>
    <xf numFmtId="49" fontId="80" fillId="0" borderId="0" xfId="0" applyNumberFormat="1" applyFont="1" applyAlignment="1">
      <alignment horizontal="center" vertical="top"/>
    </xf>
    <xf numFmtId="0" fontId="55" fillId="0" borderId="0" xfId="0" quotePrefix="1" applyFont="1" applyAlignment="1">
      <alignment horizontal="center" vertical="top" wrapText="1"/>
    </xf>
    <xf numFmtId="0" fontId="26" fillId="0" borderId="0" xfId="0" quotePrefix="1" applyFont="1" applyAlignment="1">
      <alignment horizontal="center" vertical="top" wrapText="1"/>
    </xf>
    <xf numFmtId="0" fontId="26" fillId="0" borderId="0" xfId="0" quotePrefix="1" applyFont="1" applyAlignment="1">
      <alignment horizontal="center" vertical="top"/>
    </xf>
    <xf numFmtId="4" fontId="26" fillId="28" borderId="1" xfId="0" applyNumberFormat="1" applyFont="1" applyFill="1" applyBorder="1" applyAlignment="1">
      <alignment horizontal="center" vertical="center" wrapText="1"/>
    </xf>
    <xf numFmtId="4" fontId="26" fillId="0" borderId="0" xfId="0" applyNumberFormat="1" applyFont="1" applyAlignment="1">
      <alignment horizontal="center" vertical="top" wrapText="1"/>
    </xf>
    <xf numFmtId="0" fontId="26" fillId="0" borderId="0" xfId="0" applyFont="1" applyAlignment="1">
      <alignment horizontal="center" vertical="top"/>
    </xf>
    <xf numFmtId="0" fontId="74" fillId="59" borderId="1" xfId="0" applyFont="1" applyFill="1" applyBorder="1" applyAlignment="1">
      <alignment horizontal="center" vertical="center" wrapText="1"/>
    </xf>
    <xf numFmtId="0" fontId="28" fillId="36"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26" fillId="12" borderId="1" xfId="0" quotePrefix="1" applyFont="1" applyFill="1" applyBorder="1" applyAlignment="1">
      <alignment horizontal="center" vertical="center" wrapText="1"/>
    </xf>
    <xf numFmtId="0" fontId="80" fillId="12" borderId="1" xfId="0" quotePrefix="1" applyFont="1" applyFill="1" applyBorder="1" applyAlignment="1">
      <alignment horizontal="center" vertical="center" wrapText="1"/>
    </xf>
    <xf numFmtId="0" fontId="74" fillId="0" borderId="0" xfId="0" applyFont="1" applyAlignment="1">
      <alignment horizontal="center" wrapText="1"/>
    </xf>
    <xf numFmtId="0" fontId="74" fillId="0" borderId="0" xfId="0" applyFont="1" applyAlignment="1">
      <alignment horizontal="center"/>
    </xf>
    <xf numFmtId="0" fontId="74" fillId="0" borderId="0" xfId="0" applyFont="1"/>
    <xf numFmtId="0" fontId="26" fillId="0" borderId="0" xfId="0" applyFont="1"/>
    <xf numFmtId="0" fontId="26" fillId="0" borderId="0" xfId="0" applyFont="1" applyAlignment="1">
      <alignment horizontal="left" vertical="top"/>
    </xf>
    <xf numFmtId="0" fontId="74" fillId="0" borderId="0" xfId="0" applyFont="1" applyAlignment="1">
      <alignment horizontal="center" vertical="center"/>
    </xf>
    <xf numFmtId="0" fontId="74" fillId="0" borderId="1" xfId="22" applyFont="1" applyBorder="1" applyAlignment="1">
      <alignment horizontal="center" vertical="center" wrapText="1"/>
    </xf>
    <xf numFmtId="0" fontId="54" fillId="0" borderId="1" xfId="22" applyFont="1" applyBorder="1" applyAlignment="1">
      <alignment horizontal="center" vertical="center" wrapText="1"/>
    </xf>
    <xf numFmtId="0" fontId="161" fillId="0" borderId="1" xfId="0" applyFont="1" applyBorder="1" applyAlignment="1">
      <alignment wrapText="1"/>
    </xf>
    <xf numFmtId="0" fontId="80" fillId="0" borderId="1" xfId="0" applyFont="1" applyBorder="1" applyAlignment="1">
      <alignment wrapText="1"/>
    </xf>
    <xf numFmtId="0" fontId="80" fillId="59" borderId="1" xfId="0" applyFont="1" applyFill="1" applyBorder="1" applyAlignment="1">
      <alignment horizontal="center" vertical="center"/>
    </xf>
    <xf numFmtId="0" fontId="26" fillId="0" borderId="1" xfId="0" applyFont="1" applyBorder="1"/>
    <xf numFmtId="0" fontId="54" fillId="0" borderId="1" xfId="2" applyFont="1" applyBorder="1" applyAlignment="1">
      <alignment horizontal="center" vertical="center" wrapText="1"/>
    </xf>
    <xf numFmtId="0" fontId="74" fillId="56" borderId="1" xfId="0" applyFont="1" applyFill="1" applyBorder="1" applyAlignment="1">
      <alignment horizontal="center" vertical="center"/>
    </xf>
    <xf numFmtId="0" fontId="74" fillId="0" borderId="1" xfId="0" applyFont="1" applyBorder="1" applyAlignment="1">
      <alignment horizontal="left" vertical="center" wrapText="1"/>
    </xf>
    <xf numFmtId="0" fontId="74" fillId="63" borderId="1" xfId="0" applyFont="1" applyFill="1" applyBorder="1" applyAlignment="1">
      <alignment horizontal="center" vertical="center" wrapText="1"/>
    </xf>
    <xf numFmtId="0" fontId="74" fillId="0" borderId="1" xfId="0" applyFont="1" applyBorder="1" applyAlignment="1">
      <alignment vertical="center" wrapText="1"/>
    </xf>
    <xf numFmtId="0" fontId="26" fillId="15" borderId="1" xfId="2" applyFont="1" applyFill="1" applyBorder="1" applyAlignment="1">
      <alignment horizontal="center" vertical="center"/>
    </xf>
    <xf numFmtId="0" fontId="26" fillId="0" borderId="1" xfId="2" applyFont="1" applyBorder="1" applyAlignment="1">
      <alignment horizontal="center" vertical="center"/>
    </xf>
    <xf numFmtId="0" fontId="26" fillId="36" borderId="1" xfId="3" applyFont="1" applyFill="1" applyBorder="1" applyAlignment="1">
      <alignment horizontal="center" vertical="center"/>
    </xf>
    <xf numFmtId="0" fontId="28" fillId="36" borderId="1" xfId="3" applyFont="1" applyFill="1" applyBorder="1" applyAlignment="1">
      <alignment horizontal="center" vertical="center"/>
    </xf>
    <xf numFmtId="0" fontId="26" fillId="36" borderId="1" xfId="3" applyFont="1" applyFill="1" applyBorder="1" applyAlignment="1">
      <alignment horizontal="left" vertical="center" wrapText="1"/>
    </xf>
    <xf numFmtId="0" fontId="28" fillId="12" borderId="1" xfId="3" applyFont="1" applyFill="1" applyBorder="1" applyAlignment="1">
      <alignment horizontal="center" vertical="center"/>
    </xf>
    <xf numFmtId="0" fontId="80" fillId="0" borderId="1" xfId="24" applyFont="1" applyBorder="1" applyAlignment="1">
      <alignment vertical="center"/>
    </xf>
    <xf numFmtId="0" fontId="80" fillId="0" borderId="1" xfId="24" applyFont="1" applyBorder="1" applyAlignment="1">
      <alignment vertical="center" wrapText="1"/>
    </xf>
    <xf numFmtId="0" fontId="80" fillId="0" borderId="1" xfId="24" applyFont="1" applyBorder="1" applyAlignment="1">
      <alignment horizontal="center" vertical="center" wrapText="1"/>
    </xf>
    <xf numFmtId="0" fontId="80" fillId="0" borderId="1" xfId="24" applyFont="1" applyBorder="1" applyAlignment="1">
      <alignment horizontal="center" vertical="center"/>
    </xf>
    <xf numFmtId="0" fontId="26" fillId="12" borderId="1" xfId="3" applyFont="1" applyFill="1" applyBorder="1" applyAlignment="1">
      <alignment horizontal="center" vertical="center" wrapText="1"/>
    </xf>
    <xf numFmtId="0" fontId="26" fillId="0" borderId="0" xfId="0" applyFont="1" applyAlignment="1">
      <alignment wrapText="1"/>
    </xf>
    <xf numFmtId="0" fontId="26" fillId="0" borderId="0" xfId="0" applyFont="1" applyAlignment="1">
      <alignment horizontal="center" vertical="center"/>
    </xf>
    <xf numFmtId="0" fontId="80" fillId="0" borderId="1" xfId="25" applyFont="1" applyBorder="1" applyAlignment="1">
      <alignment horizontal="center" vertical="center" wrapText="1"/>
    </xf>
    <xf numFmtId="0" fontId="74" fillId="0" borderId="1" xfId="25" applyFont="1" applyBorder="1" applyAlignment="1">
      <alignment horizontal="center" vertical="center" wrapText="1"/>
    </xf>
    <xf numFmtId="0" fontId="80" fillId="0" borderId="1" xfId="22" applyFont="1" applyBorder="1" applyAlignment="1">
      <alignment horizontal="center" vertical="center" wrapText="1"/>
    </xf>
    <xf numFmtId="0" fontId="26" fillId="0" borderId="1" xfId="0" applyFont="1" applyBorder="1"/>
    <xf numFmtId="0" fontId="26" fillId="0" borderId="1" xfId="3" quotePrefix="1" applyFont="1" applyBorder="1" applyAlignment="1">
      <alignment horizontal="left" vertical="center" wrapText="1"/>
    </xf>
    <xf numFmtId="0" fontId="26" fillId="49" borderId="1" xfId="0" applyFont="1" applyFill="1" applyBorder="1" applyAlignment="1">
      <alignment horizontal="center" vertical="center" wrapText="1"/>
    </xf>
    <xf numFmtId="0" fontId="26" fillId="0" borderId="1" xfId="0" applyFont="1" applyBorder="1" applyAlignment="1">
      <alignment horizontal="center" vertical="center"/>
    </xf>
    <xf numFmtId="0" fontId="28" fillId="36" borderId="1" xfId="0" applyFont="1" applyFill="1" applyBorder="1" applyAlignment="1">
      <alignment horizontal="left" vertical="center" wrapText="1"/>
    </xf>
    <xf numFmtId="0" fontId="26" fillId="36" borderId="1" xfId="0" applyFont="1" applyFill="1" applyBorder="1" applyAlignment="1">
      <alignment horizontal="center" vertical="center" wrapText="1"/>
    </xf>
    <xf numFmtId="0" fontId="28" fillId="36" borderId="1" xfId="4" applyFont="1" applyFill="1" applyBorder="1" applyAlignment="1">
      <alignment horizontal="center" vertical="center" wrapText="1"/>
    </xf>
    <xf numFmtId="0" fontId="28" fillId="12" borderId="1" xfId="3" applyFont="1" applyFill="1" applyBorder="1" applyAlignment="1">
      <alignment horizontal="center" vertical="center" wrapText="1"/>
    </xf>
    <xf numFmtId="0" fontId="26" fillId="36" borderId="1" xfId="3" applyFont="1" applyFill="1" applyBorder="1" applyAlignment="1">
      <alignment horizontal="center" vertical="center" wrapText="1"/>
    </xf>
    <xf numFmtId="0" fontId="80" fillId="0" borderId="27" xfId="0" applyFont="1" applyBorder="1" applyAlignment="1">
      <alignment horizontal="center" vertical="center" wrapText="1"/>
    </xf>
    <xf numFmtId="0" fontId="26" fillId="24" borderId="1" xfId="0" applyFont="1" applyFill="1" applyBorder="1" applyAlignment="1">
      <alignment horizontal="center" vertical="center"/>
    </xf>
    <xf numFmtId="0" fontId="80" fillId="0" borderId="28" xfId="0" applyFont="1" applyBorder="1" applyAlignment="1">
      <alignment horizontal="center" vertical="center" wrapText="1"/>
    </xf>
    <xf numFmtId="0" fontId="80" fillId="0" borderId="1" xfId="7" applyFont="1" applyBorder="1" applyAlignment="1">
      <alignment horizontal="center" vertical="center"/>
    </xf>
    <xf numFmtId="0" fontId="80" fillId="53" borderId="1" xfId="7" applyFont="1" applyFill="1" applyBorder="1" applyAlignment="1">
      <alignment horizontal="center" vertical="center"/>
    </xf>
    <xf numFmtId="0" fontId="26" fillId="53" borderId="1" xfId="0" applyFont="1" applyFill="1" applyBorder="1" applyAlignment="1">
      <alignment horizontal="center" vertical="center" wrapText="1"/>
    </xf>
    <xf numFmtId="0" fontId="26" fillId="53" borderId="6" xfId="0" applyFont="1" applyFill="1" applyBorder="1" applyAlignment="1">
      <alignment horizontal="center" vertical="center"/>
    </xf>
    <xf numFmtId="0" fontId="26" fillId="53" borderId="0" xfId="0" applyFont="1" applyFill="1" applyAlignment="1">
      <alignment horizontal="center" vertical="center"/>
    </xf>
    <xf numFmtId="0" fontId="26" fillId="53" borderId="0" xfId="0" applyFont="1" applyFill="1"/>
    <xf numFmtId="0" fontId="80" fillId="0" borderId="1" xfId="0" quotePrefix="1" applyFont="1" applyBorder="1" applyAlignment="1">
      <alignment horizontal="center" vertical="center"/>
    </xf>
    <xf numFmtId="0" fontId="80" fillId="0" borderId="1" xfId="0" applyFont="1" applyBorder="1" applyAlignment="1">
      <alignment vertical="center" wrapText="1"/>
    </xf>
    <xf numFmtId="0" fontId="74" fillId="0" borderId="8" xfId="0" applyFont="1" applyBorder="1" applyAlignment="1">
      <alignment horizontal="center" vertical="center" wrapText="1"/>
    </xf>
    <xf numFmtId="0" fontId="80" fillId="12" borderId="1" xfId="0" applyFont="1" applyFill="1" applyBorder="1" applyAlignment="1">
      <alignment horizontal="center" vertical="center" wrapText="1"/>
    </xf>
    <xf numFmtId="0" fontId="80" fillId="12" borderId="8" xfId="0" applyFont="1" applyFill="1" applyBorder="1" applyAlignment="1">
      <alignment horizontal="center" vertical="center" wrapText="1"/>
    </xf>
    <xf numFmtId="0" fontId="80" fillId="12" borderId="1" xfId="0" applyFont="1" applyFill="1" applyBorder="1" applyAlignment="1">
      <alignment horizontal="center" vertical="center"/>
    </xf>
    <xf numFmtId="0" fontId="107" fillId="12" borderId="1" xfId="0" applyFont="1" applyFill="1" applyBorder="1" applyAlignment="1">
      <alignment horizontal="center" vertical="center" wrapText="1"/>
    </xf>
    <xf numFmtId="0" fontId="107" fillId="12" borderId="8" xfId="0" applyFont="1" applyFill="1" applyBorder="1" applyAlignment="1">
      <alignment horizontal="center" vertical="center" wrapText="1"/>
    </xf>
    <xf numFmtId="0" fontId="107" fillId="12" borderId="1" xfId="0" applyFont="1" applyFill="1" applyBorder="1" applyAlignment="1">
      <alignment horizontal="center" vertical="center"/>
    </xf>
    <xf numFmtId="0" fontId="26" fillId="12" borderId="1" xfId="0" applyFont="1" applyFill="1" applyBorder="1" applyAlignment="1">
      <alignment vertical="center" wrapText="1"/>
    </xf>
    <xf numFmtId="0" fontId="26" fillId="12" borderId="8" xfId="0" applyFont="1" applyFill="1" applyBorder="1" applyAlignment="1">
      <alignment vertical="center" wrapText="1"/>
    </xf>
    <xf numFmtId="169" fontId="26" fillId="12" borderId="1" xfId="12" applyNumberFormat="1" applyFont="1" applyFill="1" applyBorder="1" applyAlignment="1">
      <alignment vertical="center"/>
    </xf>
    <xf numFmtId="0" fontId="80" fillId="12" borderId="1" xfId="0" applyFont="1" applyFill="1" applyBorder="1" applyAlignment="1">
      <alignment vertical="center" wrapText="1"/>
    </xf>
    <xf numFmtId="0" fontId="80" fillId="12" borderId="8" xfId="0" applyFont="1" applyFill="1" applyBorder="1" applyAlignment="1">
      <alignment vertical="center" wrapText="1"/>
    </xf>
    <xf numFmtId="0" fontId="107" fillId="12" borderId="15" xfId="0" applyFont="1" applyFill="1" applyBorder="1" applyAlignment="1">
      <alignment horizontal="center" vertical="center"/>
    </xf>
    <xf numFmtId="0" fontId="107" fillId="0" borderId="1" xfId="0" quotePrefix="1" applyFont="1" applyBorder="1" applyAlignment="1">
      <alignment horizontal="center" vertical="center" wrapText="1"/>
    </xf>
    <xf numFmtId="0" fontId="107" fillId="81" borderId="1" xfId="0" applyFont="1" applyFill="1" applyBorder="1" applyAlignment="1">
      <alignment horizontal="center" vertical="center"/>
    </xf>
    <xf numFmtId="2" fontId="26" fillId="0" borderId="1" xfId="0" applyNumberFormat="1" applyFont="1" applyBorder="1" applyAlignment="1">
      <alignment horizontal="center" vertical="center" wrapText="1"/>
    </xf>
    <xf numFmtId="4" fontId="26" fillId="0" borderId="1" xfId="7" applyNumberFormat="1" applyFont="1" applyBorder="1" applyAlignment="1">
      <alignment horizontal="center" vertical="center" wrapText="1"/>
    </xf>
    <xf numFmtId="0" fontId="26" fillId="11" borderId="1" xfId="0" applyFont="1" applyFill="1" applyBorder="1" applyAlignment="1">
      <alignment horizontal="center" vertical="center" wrapText="1"/>
    </xf>
    <xf numFmtId="0" fontId="26" fillId="0" borderId="2" xfId="0" applyFont="1" applyBorder="1" applyAlignment="1">
      <alignment horizontal="center" vertical="center" wrapText="1"/>
    </xf>
    <xf numFmtId="0" fontId="107" fillId="0" borderId="2" xfId="0" applyFont="1" applyBorder="1" applyAlignment="1">
      <alignment horizontal="center" vertical="center" wrapText="1"/>
    </xf>
    <xf numFmtId="0" fontId="26" fillId="11" borderId="2" xfId="0" applyFont="1" applyFill="1" applyBorder="1" applyAlignment="1">
      <alignment horizontal="center" vertical="center" wrapText="1"/>
    </xf>
    <xf numFmtId="0" fontId="80" fillId="12" borderId="16" xfId="0" applyFont="1" applyFill="1" applyBorder="1" applyAlignment="1">
      <alignment horizontal="center" vertical="center" wrapText="1"/>
    </xf>
    <xf numFmtId="0" fontId="80" fillId="12" borderId="3" xfId="0" applyFont="1" applyFill="1" applyBorder="1" applyAlignment="1">
      <alignment horizontal="center" vertical="center" wrapText="1"/>
    </xf>
    <xf numFmtId="0" fontId="107" fillId="12" borderId="3" xfId="0" applyFont="1" applyFill="1" applyBorder="1" applyAlignment="1">
      <alignment horizontal="center" vertical="center" wrapText="1"/>
    </xf>
    <xf numFmtId="0" fontId="80" fillId="12" borderId="3" xfId="0" quotePrefix="1" applyFont="1" applyFill="1" applyBorder="1" applyAlignment="1">
      <alignment horizontal="center" vertical="center" wrapText="1"/>
    </xf>
    <xf numFmtId="0" fontId="107" fillId="11" borderId="1" xfId="0" applyFont="1" applyFill="1" applyBorder="1" applyAlignment="1">
      <alignment horizontal="center" vertical="center" wrapText="1"/>
    </xf>
    <xf numFmtId="0" fontId="26" fillId="0" borderId="1" xfId="13" applyFont="1" applyBorder="1" applyAlignment="1">
      <alignment horizontal="center" vertical="center" wrapText="1"/>
    </xf>
    <xf numFmtId="0" fontId="80" fillId="0" borderId="1" xfId="7" applyFont="1" applyBorder="1" applyAlignment="1">
      <alignment horizontal="center" vertical="center" wrapText="1"/>
    </xf>
    <xf numFmtId="0" fontId="80" fillId="0" borderId="1" xfId="7" quotePrefix="1" applyFont="1" applyBorder="1" applyAlignment="1">
      <alignment horizontal="center" vertical="center" wrapText="1"/>
    </xf>
    <xf numFmtId="170" fontId="80" fillId="0" borderId="1" xfId="7" applyNumberFormat="1" applyFont="1" applyBorder="1" applyAlignment="1">
      <alignment horizontal="center" vertical="center" wrapText="1"/>
    </xf>
    <xf numFmtId="169" fontId="80" fillId="0" borderId="1" xfId="12" applyNumberFormat="1" applyFont="1" applyBorder="1" applyAlignment="1">
      <alignment horizontal="center" vertical="center" wrapText="1"/>
    </xf>
    <xf numFmtId="0" fontId="26" fillId="12" borderId="1" xfId="0" applyFont="1" applyFill="1" applyBorder="1" applyAlignment="1">
      <alignment wrapText="1"/>
    </xf>
    <xf numFmtId="171" fontId="26" fillId="12" borderId="1" xfId="7" applyNumberFormat="1" applyFont="1" applyFill="1" applyBorder="1" applyAlignment="1">
      <alignment horizontal="center" vertical="center" wrapText="1"/>
    </xf>
    <xf numFmtId="0" fontId="26" fillId="12" borderId="1" xfId="7" quotePrefix="1" applyFont="1" applyFill="1" applyBorder="1" applyAlignment="1">
      <alignment horizontal="center" vertical="center" wrapText="1"/>
    </xf>
    <xf numFmtId="0" fontId="58" fillId="0" borderId="1" xfId="0" applyFont="1" applyBorder="1"/>
    <xf numFmtId="0" fontId="109" fillId="0" borderId="0" xfId="0" applyFont="1"/>
    <xf numFmtId="0" fontId="109" fillId="0" borderId="0" xfId="0" applyFont="1" applyAlignment="1">
      <alignment horizontal="center" vertical="center"/>
    </xf>
    <xf numFmtId="0" fontId="13" fillId="0" borderId="0" xfId="0" applyFont="1" applyAlignment="1">
      <alignment horizontal="center" vertical="center"/>
    </xf>
    <xf numFmtId="0" fontId="109" fillId="0" borderId="0" xfId="0" applyFont="1" applyAlignment="1">
      <alignment vertical="center"/>
    </xf>
    <xf numFmtId="0" fontId="109" fillId="0" borderId="0" xfId="0" applyFont="1" applyAlignment="1">
      <alignment horizontal="center"/>
    </xf>
    <xf numFmtId="0" fontId="13" fillId="10" borderId="1" xfId="0" applyFont="1" applyFill="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09" fillId="0" borderId="1" xfId="2" applyFont="1" applyBorder="1" applyAlignment="1">
      <alignment horizontal="left" vertical="center" wrapText="1"/>
    </xf>
    <xf numFmtId="0" fontId="13" fillId="13"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36" borderId="1" xfId="2" applyFont="1" applyFill="1" applyBorder="1" applyAlignment="1">
      <alignment horizontal="center" vertical="center" wrapText="1"/>
    </xf>
    <xf numFmtId="0" fontId="109" fillId="2" borderId="1" xfId="0" applyFont="1" applyFill="1" applyBorder="1" applyAlignment="1">
      <alignment horizontal="center" vertical="center" wrapText="1"/>
    </xf>
    <xf numFmtId="0" fontId="109" fillId="0" borderId="1" xfId="3" applyFont="1" applyBorder="1" applyAlignment="1">
      <alignment horizontal="left" vertical="center" wrapText="1"/>
    </xf>
    <xf numFmtId="0" fontId="13" fillId="14" borderId="1" xfId="3" applyFont="1" applyFill="1" applyBorder="1" applyAlignment="1">
      <alignment horizontal="center" vertical="center" wrapText="1"/>
    </xf>
    <xf numFmtId="0" fontId="13" fillId="10" borderId="1" xfId="0" applyFont="1" applyFill="1" applyBorder="1" applyAlignment="1">
      <alignment horizontal="center" vertical="center"/>
    </xf>
    <xf numFmtId="0" fontId="109" fillId="0" borderId="1" xfId="4" applyFont="1" applyBorder="1" applyAlignment="1">
      <alignment horizontal="left" vertical="center" wrapText="1"/>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1" applyFont="1" applyBorder="1" applyAlignment="1">
      <alignment horizontal="center" vertical="center"/>
    </xf>
    <xf numFmtId="0" fontId="13" fillId="0" borderId="1" xfId="1" applyFont="1" applyBorder="1" applyAlignment="1">
      <alignment horizontal="left" vertical="center" wrapText="1"/>
    </xf>
    <xf numFmtId="0" fontId="109" fillId="0" borderId="1" xfId="1" applyFont="1" applyBorder="1" applyAlignment="1">
      <alignment horizontal="left" vertical="center" wrapText="1"/>
    </xf>
    <xf numFmtId="0" fontId="13" fillId="36" borderId="1" xfId="1" applyFont="1" applyFill="1" applyBorder="1" applyAlignment="1">
      <alignment horizontal="center" vertical="center" wrapText="1"/>
    </xf>
    <xf numFmtId="0" fontId="28" fillId="0" borderId="1" xfId="0" applyFont="1" applyBorder="1" applyAlignment="1">
      <alignment horizontal="center" vertical="center"/>
    </xf>
    <xf numFmtId="0" fontId="26" fillId="0" borderId="1" xfId="4" applyFont="1" applyBorder="1" applyAlignment="1">
      <alignment horizontal="left" vertical="center" wrapText="1"/>
    </xf>
    <xf numFmtId="0" fontId="28" fillId="16" borderId="1" xfId="0" applyFont="1" applyFill="1" applyBorder="1" applyAlignment="1">
      <alignment horizontal="center" vertical="center" wrapText="1"/>
    </xf>
    <xf numFmtId="0" fontId="13" fillId="10" borderId="1" xfId="2" applyFont="1" applyFill="1" applyBorder="1" applyAlignment="1">
      <alignment horizontal="center" vertical="center"/>
    </xf>
    <xf numFmtId="0" fontId="13" fillId="0" borderId="1" xfId="5" applyFont="1" applyBorder="1" applyAlignment="1">
      <alignment horizontal="center" vertical="center"/>
    </xf>
    <xf numFmtId="0" fontId="109" fillId="2" borderId="1" xfId="2" applyFont="1" applyFill="1" applyBorder="1" applyAlignment="1">
      <alignment horizontal="center" vertical="center" wrapText="1"/>
    </xf>
    <xf numFmtId="0" fontId="13" fillId="10" borderId="1" xfId="1" applyFont="1" applyFill="1" applyBorder="1" applyAlignment="1">
      <alignment horizontal="center" vertical="center"/>
    </xf>
    <xf numFmtId="0" fontId="28" fillId="0" borderId="1" xfId="1" applyFont="1" applyBorder="1" applyAlignment="1">
      <alignment horizontal="center" vertical="center"/>
    </xf>
    <xf numFmtId="0" fontId="13" fillId="0" borderId="1" xfId="0" applyFont="1" applyBorder="1" applyAlignment="1">
      <alignment vertical="center" wrapText="1"/>
    </xf>
    <xf numFmtId="0" fontId="13" fillId="10" borderId="1" xfId="1" applyFont="1" applyFill="1" applyBorder="1" applyAlignment="1">
      <alignment vertical="center"/>
    </xf>
    <xf numFmtId="0" fontId="28" fillId="0" borderId="1" xfId="2" applyFont="1" applyBorder="1" applyAlignment="1">
      <alignment horizontal="center" vertical="center"/>
    </xf>
    <xf numFmtId="0" fontId="13" fillId="0" borderId="1" xfId="2" applyFont="1" applyBorder="1" applyAlignment="1">
      <alignment horizontal="left" vertical="center" wrapText="1"/>
    </xf>
    <xf numFmtId="0" fontId="155" fillId="12" borderId="3" xfId="0" applyFont="1" applyFill="1" applyBorder="1" applyAlignment="1">
      <alignment horizontal="center" vertical="center" wrapText="1"/>
    </xf>
    <xf numFmtId="0" fontId="109" fillId="24" borderId="6" xfId="0" applyFont="1" applyFill="1" applyBorder="1" applyAlignment="1">
      <alignment horizontal="center" vertical="center"/>
    </xf>
    <xf numFmtId="0" fontId="26" fillId="12" borderId="3" xfId="0" applyFont="1" applyFill="1" applyBorder="1" applyAlignment="1">
      <alignment horizontal="center" vertical="center"/>
    </xf>
    <xf numFmtId="0" fontId="26" fillId="12" borderId="8" xfId="7" applyFont="1" applyFill="1" applyBorder="1" applyAlignment="1">
      <alignment horizontal="center" vertical="center" wrapText="1"/>
    </xf>
    <xf numFmtId="0" fontId="26" fillId="12" borderId="1" xfId="0" applyFont="1" applyFill="1" applyBorder="1"/>
    <xf numFmtId="0" fontId="26" fillId="82" borderId="1" xfId="0" applyFont="1" applyFill="1" applyBorder="1" applyAlignment="1">
      <alignment horizontal="center" vertical="center" wrapText="1"/>
    </xf>
    <xf numFmtId="0" fontId="26" fillId="82" borderId="8" xfId="0" applyFont="1" applyFill="1" applyBorder="1" applyAlignment="1">
      <alignment horizontal="center" vertical="center" wrapText="1"/>
    </xf>
    <xf numFmtId="2" fontId="26" fillId="12" borderId="1" xfId="0" applyNumberFormat="1" applyFont="1" applyFill="1" applyBorder="1" applyAlignment="1">
      <alignment horizontal="center" vertical="center" wrapText="1"/>
    </xf>
    <xf numFmtId="4" fontId="26" fillId="12" borderId="1" xfId="7" applyNumberFormat="1" applyFont="1" applyFill="1" applyBorder="1" applyAlignment="1">
      <alignment horizontal="center" vertical="center" wrapText="1"/>
    </xf>
    <xf numFmtId="0" fontId="26" fillId="12" borderId="8" xfId="0" applyFont="1" applyFill="1" applyBorder="1" applyAlignment="1">
      <alignment horizontal="center" vertical="center" wrapText="1"/>
    </xf>
    <xf numFmtId="2" fontId="80" fillId="12" borderId="1" xfId="0" applyNumberFormat="1" applyFont="1" applyFill="1" applyBorder="1" applyAlignment="1">
      <alignment horizontal="center" vertical="center" wrapText="1"/>
    </xf>
    <xf numFmtId="0" fontId="109" fillId="12" borderId="1" xfId="0" applyFont="1" applyFill="1" applyBorder="1" applyAlignment="1">
      <alignment horizontal="center" vertical="center"/>
    </xf>
    <xf numFmtId="1" fontId="26" fillId="0" borderId="1" xfId="7" applyNumberFormat="1" applyFont="1" applyBorder="1" applyAlignment="1">
      <alignment horizontal="center" vertical="center" wrapText="1"/>
    </xf>
    <xf numFmtId="0" fontId="26" fillId="0" borderId="3" xfId="7" applyFont="1" applyBorder="1" applyAlignment="1">
      <alignment horizontal="center" vertical="center" wrapText="1"/>
    </xf>
    <xf numFmtId="0" fontId="26" fillId="0" borderId="1" xfId="26" applyFont="1" applyBorder="1" applyAlignment="1">
      <alignment horizontal="center" vertical="center" wrapText="1"/>
    </xf>
    <xf numFmtId="3" fontId="165" fillId="0" borderId="1" xfId="13" applyNumberFormat="1" applyFont="1" applyBorder="1" applyAlignment="1">
      <alignment horizontal="center" vertical="center" wrapText="1"/>
    </xf>
    <xf numFmtId="0" fontId="165" fillId="0" borderId="1" xfId="13" applyFont="1" applyBorder="1" applyAlignment="1">
      <alignment horizontal="center" vertical="center" wrapText="1"/>
    </xf>
    <xf numFmtId="0" fontId="155" fillId="12" borderId="1" xfId="0" applyFont="1" applyFill="1" applyBorder="1" applyAlignment="1">
      <alignment wrapText="1"/>
    </xf>
    <xf numFmtId="0" fontId="155" fillId="12" borderId="1" xfId="7" applyFont="1" applyFill="1" applyBorder="1" applyAlignment="1">
      <alignment horizontal="left" vertical="center" wrapText="1"/>
    </xf>
    <xf numFmtId="0" fontId="155" fillId="12" borderId="1" xfId="7" applyFont="1" applyFill="1" applyBorder="1" applyAlignment="1">
      <alignment horizontal="center" vertical="center" wrapText="1"/>
    </xf>
    <xf numFmtId="0" fontId="26" fillId="12" borderId="1" xfId="13" applyFont="1" applyFill="1" applyBorder="1" applyAlignment="1">
      <alignment horizontal="center" vertical="center" wrapText="1"/>
    </xf>
    <xf numFmtId="0" fontId="166" fillId="12" borderId="1" xfId="26" applyFont="1" applyFill="1" applyBorder="1" applyAlignment="1">
      <alignment horizontal="center" vertical="center" wrapText="1"/>
    </xf>
    <xf numFmtId="3" fontId="26" fillId="12" borderId="1" xfId="13" applyNumberFormat="1" applyFont="1" applyFill="1" applyBorder="1" applyAlignment="1">
      <alignment horizontal="center" vertical="center" wrapText="1"/>
    </xf>
    <xf numFmtId="0" fontId="148" fillId="0" borderId="1" xfId="0" applyFont="1" applyBorder="1" applyAlignment="1">
      <alignment vertical="center" wrapText="1"/>
    </xf>
    <xf numFmtId="0" fontId="58" fillId="0" borderId="1" xfId="0" applyFont="1" applyBorder="1" applyAlignment="1">
      <alignment horizontal="justify" vertical="center" wrapText="1"/>
    </xf>
    <xf numFmtId="0" fontId="58" fillId="0" borderId="3" xfId="0" applyFont="1" applyBorder="1" applyAlignment="1">
      <alignment horizontal="right" vertical="center" wrapText="1"/>
    </xf>
    <xf numFmtId="0" fontId="58" fillId="0" borderId="3" xfId="0" applyFont="1" applyBorder="1" applyAlignment="1">
      <alignment horizontal="right" vertical="center"/>
    </xf>
    <xf numFmtId="0" fontId="148" fillId="0" borderId="3" xfId="0" applyFont="1" applyBorder="1" applyAlignment="1">
      <alignment vertical="center" wrapText="1"/>
    </xf>
    <xf numFmtId="0" fontId="58" fillId="0" borderId="1" xfId="0" applyFont="1" applyBorder="1" applyAlignment="1">
      <alignment horizontal="right" vertical="center" wrapText="1"/>
    </xf>
    <xf numFmtId="0" fontId="58" fillId="0" borderId="1" xfId="0" applyFont="1" applyBorder="1" applyAlignment="1">
      <alignment horizontal="right" vertical="center"/>
    </xf>
    <xf numFmtId="4" fontId="58" fillId="0" borderId="1" xfId="0" applyNumberFormat="1" applyFont="1" applyBorder="1" applyAlignment="1">
      <alignment horizontal="right" vertical="center"/>
    </xf>
    <xf numFmtId="0" fontId="58" fillId="0" borderId="1" xfId="0" applyFont="1" applyBorder="1" applyAlignment="1">
      <alignment horizontal="center" wrapText="1"/>
    </xf>
    <xf numFmtId="0" fontId="58" fillId="0" borderId="1" xfId="0" applyFont="1" applyBorder="1" applyAlignment="1">
      <alignment wrapText="1"/>
    </xf>
    <xf numFmtId="0" fontId="58" fillId="0" borderId="1" xfId="0" quotePrefix="1" applyFont="1" applyBorder="1" applyAlignment="1">
      <alignment horizontal="center" wrapText="1"/>
    </xf>
  </cellXfs>
  <cellStyles count="27">
    <cellStyle name="Comma" xfId="12" builtinId="3"/>
    <cellStyle name="Comma 2" xfId="6" xr:uid="{00000000-0005-0000-0000-000000000000}"/>
    <cellStyle name="Comma 3" xfId="21" xr:uid="{03FCFCC6-4204-4098-BB68-26170A9E1116}"/>
    <cellStyle name="Hyperlink" xfId="26" builtinId="8"/>
    <cellStyle name="Normal" xfId="0" builtinId="0"/>
    <cellStyle name="Normal 2" xfId="1" xr:uid="{00000000-0005-0000-0000-000002000000}"/>
    <cellStyle name="Normal 2 2" xfId="2" xr:uid="{00000000-0005-0000-0000-000003000000}"/>
    <cellStyle name="Normal 2 2 2" xfId="3" xr:uid="{00000000-0005-0000-0000-000004000000}"/>
    <cellStyle name="Normal 2 2 3" xfId="5" xr:uid="{00000000-0005-0000-0000-000005000000}"/>
    <cellStyle name="Normal 2 2 3 2" xfId="15" xr:uid="{775035F4-24A7-4B62-831B-0F405E7D465D}"/>
    <cellStyle name="Normal 2 3" xfId="4" xr:uid="{00000000-0005-0000-0000-000006000000}"/>
    <cellStyle name="Normal 2 4" xfId="11" xr:uid="{00000000-0005-0000-0000-000007000000}"/>
    <cellStyle name="Normal 2 4 2" xfId="20" xr:uid="{7BDBFEBF-7DAF-4ED8-A17F-3843C7F2A50C}"/>
    <cellStyle name="Normal 2 5" xfId="14" xr:uid="{0CFDA723-A8B1-424B-B958-22E0DB245DE7}"/>
    <cellStyle name="Normal 3" xfId="7" xr:uid="{00000000-0005-0000-0000-000008000000}"/>
    <cellStyle name="Normal 3 2" xfId="13" xr:uid="{0C9C2AEA-3936-4F30-966F-2470A9655516}"/>
    <cellStyle name="Normal 3 2 2" xfId="22" xr:uid="{93EF139D-703E-4D3E-A10C-F69382E042CE}"/>
    <cellStyle name="Normal 3 3" xfId="16" xr:uid="{EC7B7F2D-0BE1-4A68-BE86-760298B34B3D}"/>
    <cellStyle name="Normal 4" xfId="8" xr:uid="{00000000-0005-0000-0000-000009000000}"/>
    <cellStyle name="Normal 4 2" xfId="10" xr:uid="{00000000-0005-0000-0000-00000A000000}"/>
    <cellStyle name="Normal 4 2 2" xfId="19" xr:uid="{9B0C7FCE-43FF-4A30-9B66-5420327FECB0}"/>
    <cellStyle name="Normal 4 3" xfId="17" xr:uid="{756F29A1-4E88-4AE3-AF49-169E5E929F6B}"/>
    <cellStyle name="Normal 4 4" xfId="23" xr:uid="{70D0A207-3AC2-4FB3-ADD0-62416A1BE1F7}"/>
    <cellStyle name="Normal 5" xfId="9" xr:uid="{00000000-0005-0000-0000-00000B000000}"/>
    <cellStyle name="Normal 5 2" xfId="18" xr:uid="{CFB4635E-2811-4AE5-9C11-ABEC4D6BDC60}"/>
    <cellStyle name="Normal 6" xfId="24" xr:uid="{E6AAEAED-8221-423B-9376-100ED693580F}"/>
    <cellStyle name="Normal 7" xfId="25" xr:uid="{B93BBC35-7068-4D4F-8F2B-5CCD88802A05}"/>
  </cellStyles>
  <dxfs count="0"/>
  <tableStyles count="0" defaultTableStyle="TableStyleMedium9" defaultPivotStyle="PivotStyleLight16"/>
  <colors>
    <mruColors>
      <color rgb="FFFF99CC"/>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atankhoapt@gmail.com" TargetMode="External"/><Relationship Id="rId1" Type="http://schemas.openxmlformats.org/officeDocument/2006/relationships/hyperlink" Target="mailto:hatankhoap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ina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215"/>
  <sheetViews>
    <sheetView topLeftCell="A209" zoomScale="60" zoomScaleNormal="60" workbookViewId="0">
      <selection activeCell="D215" sqref="D215"/>
    </sheetView>
  </sheetViews>
  <sheetFormatPr defaultColWidth="8.85546875" defaultRowHeight="15.75" x14ac:dyDescent="0.2"/>
  <cols>
    <col min="1" max="1" width="19.28515625" style="1293" customWidth="1"/>
    <col min="2" max="2" width="15.28515625" style="1292" customWidth="1"/>
    <col min="3" max="3" width="59.5703125" style="1292" customWidth="1"/>
    <col min="4" max="4" width="68.7109375" style="1292" customWidth="1"/>
    <col min="5" max="5" width="25" style="1294" customWidth="1"/>
    <col min="6" max="6" width="31.7109375" style="1295" customWidth="1"/>
    <col min="7" max="7" width="23.85546875" style="1293" customWidth="1"/>
    <col min="8" max="8" width="17" style="1296" customWidth="1"/>
    <col min="9" max="9" width="35.28515625" style="1292" customWidth="1"/>
    <col min="10" max="10" width="12" style="1292" bestFit="1" customWidth="1"/>
    <col min="11" max="11" width="19.28515625" style="1292" customWidth="1"/>
    <col min="12" max="12" width="14.85546875" style="1292" customWidth="1"/>
    <col min="13" max="13" width="17.7109375" style="1292" customWidth="1"/>
    <col min="14" max="14" width="37.140625" style="1292" customWidth="1"/>
    <col min="15" max="15" width="18.42578125" style="1292" customWidth="1"/>
    <col min="16" max="16" width="22" style="1292" customWidth="1"/>
    <col min="17" max="16384" width="8.85546875" style="1292"/>
  </cols>
  <sheetData>
    <row r="1" spans="1:9" ht="42" customHeight="1" x14ac:dyDescent="0.2">
      <c r="A1" s="1031" t="s">
        <v>2643</v>
      </c>
      <c r="B1" s="1032"/>
      <c r="C1" s="1032"/>
      <c r="D1" s="1032"/>
      <c r="E1" s="1032"/>
      <c r="F1" s="1032"/>
      <c r="G1" s="1032"/>
      <c r="H1" s="1032"/>
    </row>
    <row r="2" spans="1:9" ht="84" customHeight="1" x14ac:dyDescent="0.2">
      <c r="I2" s="1292" t="s">
        <v>2703</v>
      </c>
    </row>
    <row r="3" spans="1:9" s="507" customFormat="1" ht="216.75" hidden="1" x14ac:dyDescent="0.25">
      <c r="A3" s="96" t="s">
        <v>109</v>
      </c>
      <c r="B3" s="415"/>
      <c r="C3" s="11" t="s">
        <v>211</v>
      </c>
      <c r="D3" s="81" t="s">
        <v>1981</v>
      </c>
      <c r="E3" s="504">
        <v>10</v>
      </c>
      <c r="F3" s="501" t="s">
        <v>214</v>
      </c>
      <c r="G3" s="505">
        <v>12945</v>
      </c>
      <c r="H3" s="506" t="s">
        <v>1982</v>
      </c>
    </row>
    <row r="4" spans="1:9" customFormat="1" ht="242.25" hidden="1" x14ac:dyDescent="0.2">
      <c r="A4" s="516" t="s">
        <v>5</v>
      </c>
      <c r="B4" s="488">
        <v>2</v>
      </c>
      <c r="C4" s="154" t="s">
        <v>2083</v>
      </c>
      <c r="D4" s="31" t="s">
        <v>1975</v>
      </c>
      <c r="E4" s="149">
        <v>12.5</v>
      </c>
      <c r="F4" s="517" t="s">
        <v>1977</v>
      </c>
      <c r="G4" s="512">
        <v>22271</v>
      </c>
      <c r="H4" s="488" t="s">
        <v>1409</v>
      </c>
      <c r="I4">
        <v>1</v>
      </c>
    </row>
    <row r="5" spans="1:9" s="1" customFormat="1" ht="85.5" hidden="1" x14ac:dyDescent="0.2">
      <c r="A5" s="714" t="s">
        <v>5</v>
      </c>
      <c r="B5" s="1030">
        <v>2</v>
      </c>
      <c r="C5" s="1028" t="s">
        <v>123</v>
      </c>
      <c r="D5" s="4" t="s">
        <v>1474</v>
      </c>
      <c r="E5" s="93">
        <v>150</v>
      </c>
      <c r="F5" s="107" t="s">
        <v>6</v>
      </c>
      <c r="G5" s="102">
        <v>1024</v>
      </c>
      <c r="H5" s="3" t="s">
        <v>17</v>
      </c>
      <c r="I5" s="1">
        <v>1</v>
      </c>
    </row>
    <row r="6" spans="1:9" s="1" customFormat="1" ht="71.25" hidden="1" x14ac:dyDescent="0.2">
      <c r="A6" s="714" t="s">
        <v>5</v>
      </c>
      <c r="B6" s="1030"/>
      <c r="C6" s="1028"/>
      <c r="D6" s="4" t="s">
        <v>1475</v>
      </c>
      <c r="E6" s="93">
        <v>70</v>
      </c>
      <c r="F6" s="108" t="s">
        <v>120</v>
      </c>
      <c r="G6" s="102">
        <v>9113</v>
      </c>
      <c r="H6" s="3" t="s">
        <v>17</v>
      </c>
    </row>
    <row r="7" spans="1:9" s="1" customFormat="1" ht="42.75" hidden="1" x14ac:dyDescent="0.2">
      <c r="A7" s="714" t="s">
        <v>5</v>
      </c>
      <c r="B7" s="1030">
        <v>9</v>
      </c>
      <c r="C7" s="1028" t="s">
        <v>0</v>
      </c>
      <c r="D7" s="4" t="s">
        <v>225</v>
      </c>
      <c r="E7" s="93">
        <v>15</v>
      </c>
      <c r="F7" s="107" t="s">
        <v>27</v>
      </c>
      <c r="G7" s="102">
        <v>2230</v>
      </c>
      <c r="H7" s="3" t="s">
        <v>17</v>
      </c>
    </row>
    <row r="8" spans="1:9" s="1" customFormat="1" ht="42.75" hidden="1" x14ac:dyDescent="0.2">
      <c r="A8" s="714" t="s">
        <v>5</v>
      </c>
      <c r="B8" s="1030"/>
      <c r="C8" s="1028"/>
      <c r="D8" s="4" t="s">
        <v>226</v>
      </c>
      <c r="E8" s="93">
        <v>15</v>
      </c>
      <c r="F8" s="107" t="s">
        <v>28</v>
      </c>
      <c r="G8" s="102">
        <v>2231</v>
      </c>
      <c r="H8" s="3" t="s">
        <v>17</v>
      </c>
      <c r="I8" s="1">
        <v>1</v>
      </c>
    </row>
    <row r="9" spans="1:9" s="1" customFormat="1" ht="42.75" hidden="1" x14ac:dyDescent="0.2">
      <c r="A9" s="714" t="s">
        <v>5</v>
      </c>
      <c r="B9" s="1030"/>
      <c r="C9" s="1028"/>
      <c r="D9" s="4" t="s">
        <v>227</v>
      </c>
      <c r="E9" s="93">
        <v>15</v>
      </c>
      <c r="F9" s="107" t="s">
        <v>29</v>
      </c>
      <c r="G9" s="102">
        <v>2232</v>
      </c>
      <c r="H9" s="3" t="s">
        <v>17</v>
      </c>
      <c r="I9" s="1">
        <v>1</v>
      </c>
    </row>
    <row r="10" spans="1:9" s="1" customFormat="1" ht="42.75" hidden="1" x14ac:dyDescent="0.2">
      <c r="A10" s="714" t="s">
        <v>5</v>
      </c>
      <c r="B10" s="1030"/>
      <c r="C10" s="1028"/>
      <c r="D10" s="4" t="s">
        <v>228</v>
      </c>
      <c r="E10" s="93">
        <v>15</v>
      </c>
      <c r="F10" s="109" t="s">
        <v>30</v>
      </c>
      <c r="G10" s="102">
        <v>2233</v>
      </c>
      <c r="H10" s="3" t="s">
        <v>17</v>
      </c>
      <c r="I10" s="1">
        <v>1</v>
      </c>
    </row>
    <row r="11" spans="1:9" s="1" customFormat="1" ht="42.75" hidden="1" x14ac:dyDescent="0.2">
      <c r="A11" s="714" t="s">
        <v>5</v>
      </c>
      <c r="B11" s="1030"/>
      <c r="C11" s="1028"/>
      <c r="D11" s="4" t="s">
        <v>229</v>
      </c>
      <c r="E11" s="93">
        <v>15</v>
      </c>
      <c r="F11" s="109" t="s">
        <v>31</v>
      </c>
      <c r="G11" s="102">
        <v>2234</v>
      </c>
      <c r="H11" s="3" t="s">
        <v>17</v>
      </c>
      <c r="I11" s="1">
        <v>1</v>
      </c>
    </row>
    <row r="12" spans="1:9" s="1" customFormat="1" ht="42.75" hidden="1" x14ac:dyDescent="0.2">
      <c r="A12" s="714" t="s">
        <v>5</v>
      </c>
      <c r="B12" s="1030"/>
      <c r="C12" s="1028"/>
      <c r="D12" s="4" t="s">
        <v>230</v>
      </c>
      <c r="E12" s="93">
        <v>15</v>
      </c>
      <c r="F12" s="107" t="s">
        <v>22</v>
      </c>
      <c r="G12" s="102">
        <v>2235</v>
      </c>
      <c r="H12" s="3" t="s">
        <v>17</v>
      </c>
      <c r="I12" s="1">
        <v>1</v>
      </c>
    </row>
    <row r="13" spans="1:9" s="1" customFormat="1" ht="42.75" hidden="1" x14ac:dyDescent="0.2">
      <c r="A13" s="714" t="s">
        <v>5</v>
      </c>
      <c r="B13" s="1030"/>
      <c r="C13" s="1028"/>
      <c r="D13" s="4" t="s">
        <v>231</v>
      </c>
      <c r="E13" s="93">
        <v>15</v>
      </c>
      <c r="F13" s="107" t="s">
        <v>23</v>
      </c>
      <c r="G13" s="102">
        <v>2236</v>
      </c>
      <c r="H13" s="3" t="s">
        <v>17</v>
      </c>
    </row>
    <row r="14" spans="1:9" s="1" customFormat="1" ht="117.75" hidden="1" customHeight="1" x14ac:dyDescent="0.2">
      <c r="A14" s="714" t="s">
        <v>5</v>
      </c>
      <c r="B14" s="1030"/>
      <c r="C14" s="1028"/>
      <c r="D14" s="4" t="s">
        <v>232</v>
      </c>
      <c r="E14" s="93">
        <v>15</v>
      </c>
      <c r="F14" s="107" t="s">
        <v>24</v>
      </c>
      <c r="G14" s="102">
        <v>2237</v>
      </c>
      <c r="H14" s="3" t="s">
        <v>17</v>
      </c>
      <c r="I14" s="1">
        <v>1</v>
      </c>
    </row>
    <row r="15" spans="1:9" s="1" customFormat="1" ht="42.75" hidden="1" x14ac:dyDescent="0.2">
      <c r="A15" s="714" t="s">
        <v>5</v>
      </c>
      <c r="B15" s="1030"/>
      <c r="C15" s="1028"/>
      <c r="D15" s="4" t="s">
        <v>233</v>
      </c>
      <c r="E15" s="93">
        <v>15</v>
      </c>
      <c r="F15" s="107" t="s">
        <v>25</v>
      </c>
      <c r="G15" s="102">
        <v>2238</v>
      </c>
      <c r="H15" s="3" t="s">
        <v>17</v>
      </c>
      <c r="I15" s="1">
        <v>1</v>
      </c>
    </row>
    <row r="16" spans="1:9" s="1" customFormat="1" ht="42.75" hidden="1" x14ac:dyDescent="0.2">
      <c r="A16" s="714" t="s">
        <v>5</v>
      </c>
      <c r="B16" s="1030"/>
      <c r="C16" s="1028"/>
      <c r="D16" s="4" t="s">
        <v>234</v>
      </c>
      <c r="E16" s="93">
        <v>15</v>
      </c>
      <c r="F16" s="107" t="s">
        <v>26</v>
      </c>
      <c r="G16" s="102">
        <v>2239</v>
      </c>
      <c r="H16" s="3" t="s">
        <v>17</v>
      </c>
      <c r="I16" s="1">
        <v>1</v>
      </c>
    </row>
    <row r="17" spans="1:9" s="1" customFormat="1" ht="42.75" hidden="1" x14ac:dyDescent="0.2">
      <c r="A17" s="714" t="s">
        <v>5</v>
      </c>
      <c r="B17" s="1030"/>
      <c r="C17" s="1028"/>
      <c r="D17" s="4" t="s">
        <v>235</v>
      </c>
      <c r="E17" s="93">
        <v>10</v>
      </c>
      <c r="F17" s="110" t="s">
        <v>32</v>
      </c>
      <c r="G17" s="102">
        <v>2565</v>
      </c>
      <c r="H17" s="3" t="s">
        <v>17</v>
      </c>
    </row>
    <row r="18" spans="1:9" s="1" customFormat="1" ht="165" hidden="1" x14ac:dyDescent="0.2">
      <c r="A18" s="714" t="s">
        <v>5</v>
      </c>
      <c r="B18" s="1030">
        <v>17</v>
      </c>
      <c r="C18" s="1028" t="s">
        <v>183</v>
      </c>
      <c r="D18" s="4" t="s">
        <v>184</v>
      </c>
      <c r="E18" s="93">
        <v>38.799999999999997</v>
      </c>
      <c r="F18" s="107" t="s">
        <v>36</v>
      </c>
      <c r="G18" s="103">
        <v>3563</v>
      </c>
      <c r="H18" s="3" t="s">
        <v>17</v>
      </c>
      <c r="I18" s="1">
        <v>1</v>
      </c>
    </row>
    <row r="19" spans="1:9" s="1" customFormat="1" ht="90" hidden="1" x14ac:dyDescent="0.2">
      <c r="A19" s="714" t="s">
        <v>5</v>
      </c>
      <c r="B19" s="1030"/>
      <c r="C19" s="1028"/>
      <c r="D19" s="4" t="s">
        <v>185</v>
      </c>
      <c r="E19" s="93">
        <v>21.3</v>
      </c>
      <c r="F19" s="107" t="s">
        <v>37</v>
      </c>
      <c r="G19" s="103">
        <v>3564</v>
      </c>
      <c r="H19" s="3" t="s">
        <v>17</v>
      </c>
      <c r="I19" s="1">
        <v>1</v>
      </c>
    </row>
    <row r="20" spans="1:9" s="1" customFormat="1" ht="57" hidden="1" x14ac:dyDescent="0.2">
      <c r="A20" s="714" t="s">
        <v>5</v>
      </c>
      <c r="B20" s="1030">
        <v>18</v>
      </c>
      <c r="C20" s="1028" t="s">
        <v>186</v>
      </c>
      <c r="D20" s="17" t="s">
        <v>236</v>
      </c>
      <c r="E20" s="93">
        <v>19</v>
      </c>
      <c r="F20" s="107" t="s">
        <v>42</v>
      </c>
      <c r="G20" s="103">
        <v>3824</v>
      </c>
      <c r="H20" s="3" t="s">
        <v>210</v>
      </c>
      <c r="I20" s="1">
        <v>1</v>
      </c>
    </row>
    <row r="21" spans="1:9" s="1" customFormat="1" ht="114" hidden="1" x14ac:dyDescent="0.2">
      <c r="A21" s="714" t="s">
        <v>5</v>
      </c>
      <c r="B21" s="1030"/>
      <c r="C21" s="1028"/>
      <c r="D21" s="4" t="s">
        <v>237</v>
      </c>
      <c r="E21" s="93">
        <v>7</v>
      </c>
      <c r="F21" s="110" t="s">
        <v>61</v>
      </c>
      <c r="G21" s="103">
        <v>7621</v>
      </c>
      <c r="H21" s="3" t="s">
        <v>210</v>
      </c>
    </row>
    <row r="22" spans="1:9" s="1" customFormat="1" ht="229.5" hidden="1" x14ac:dyDescent="0.2">
      <c r="A22" s="714" t="s">
        <v>5</v>
      </c>
      <c r="B22" s="60">
        <v>19</v>
      </c>
      <c r="C22" s="11" t="s">
        <v>47</v>
      </c>
      <c r="D22" s="17" t="s">
        <v>238</v>
      </c>
      <c r="E22" s="93">
        <v>19.05</v>
      </c>
      <c r="F22" s="107" t="s">
        <v>48</v>
      </c>
      <c r="G22" s="102">
        <v>4250</v>
      </c>
      <c r="H22" s="3" t="s">
        <v>210</v>
      </c>
      <c r="I22" s="1">
        <v>1</v>
      </c>
    </row>
    <row r="23" spans="1:9" s="1" customFormat="1" ht="229.5" hidden="1" x14ac:dyDescent="0.2">
      <c r="A23" s="714" t="s">
        <v>5</v>
      </c>
      <c r="B23" s="60">
        <v>20</v>
      </c>
      <c r="C23" s="11" t="s">
        <v>45</v>
      </c>
      <c r="D23" s="17" t="s">
        <v>238</v>
      </c>
      <c r="E23" s="93">
        <v>14</v>
      </c>
      <c r="F23" s="107" t="s">
        <v>49</v>
      </c>
      <c r="G23" s="102">
        <v>4251</v>
      </c>
      <c r="H23" s="3" t="s">
        <v>210</v>
      </c>
    </row>
    <row r="24" spans="1:9" s="1" customFormat="1" ht="229.5" hidden="1" x14ac:dyDescent="0.2">
      <c r="A24" s="714" t="s">
        <v>5</v>
      </c>
      <c r="B24" s="60">
        <v>21</v>
      </c>
      <c r="C24" s="11" t="s">
        <v>46</v>
      </c>
      <c r="D24" s="17" t="s">
        <v>239</v>
      </c>
      <c r="E24" s="93">
        <v>18.3</v>
      </c>
      <c r="F24" s="107" t="s">
        <v>50</v>
      </c>
      <c r="G24" s="102">
        <v>4252</v>
      </c>
      <c r="H24" s="3" t="s">
        <v>210</v>
      </c>
      <c r="I24" s="1">
        <v>1</v>
      </c>
    </row>
    <row r="25" spans="1:9" s="1" customFormat="1" ht="357" hidden="1" x14ac:dyDescent="0.2">
      <c r="A25" s="714" t="s">
        <v>5</v>
      </c>
      <c r="B25" s="60">
        <v>25</v>
      </c>
      <c r="C25" s="11" t="s">
        <v>58</v>
      </c>
      <c r="D25" s="17" t="s">
        <v>240</v>
      </c>
      <c r="E25" s="93">
        <f>69.116+22.6+13.66</f>
        <v>105.376</v>
      </c>
      <c r="F25" s="107" t="s">
        <v>59</v>
      </c>
      <c r="G25" s="102">
        <v>7602</v>
      </c>
      <c r="H25" s="3" t="s">
        <v>210</v>
      </c>
      <c r="I25" s="1">
        <v>1</v>
      </c>
    </row>
    <row r="26" spans="1:9" s="1" customFormat="1" ht="213.75" hidden="1" x14ac:dyDescent="0.2">
      <c r="A26" s="714" t="s">
        <v>5</v>
      </c>
      <c r="B26" s="60">
        <v>27</v>
      </c>
      <c r="C26" s="11" t="s">
        <v>65</v>
      </c>
      <c r="D26" s="17" t="s">
        <v>241</v>
      </c>
      <c r="E26" s="93">
        <v>89.01</v>
      </c>
      <c r="F26" s="107" t="s">
        <v>60</v>
      </c>
      <c r="G26" s="102">
        <v>7618</v>
      </c>
      <c r="H26" s="3" t="s">
        <v>17</v>
      </c>
      <c r="I26" s="1">
        <v>1</v>
      </c>
    </row>
    <row r="27" spans="1:9" s="1" customFormat="1" ht="99.75" hidden="1" x14ac:dyDescent="0.2">
      <c r="A27" s="714" t="s">
        <v>5</v>
      </c>
      <c r="B27" s="1030">
        <v>28</v>
      </c>
      <c r="C27" s="1028" t="s">
        <v>64</v>
      </c>
      <c r="D27" s="4" t="s">
        <v>283</v>
      </c>
      <c r="E27" s="93">
        <f>5.8+6.5+12.6+15.3</f>
        <v>40.200000000000003</v>
      </c>
      <c r="F27" s="110" t="s">
        <v>62</v>
      </c>
      <c r="G27" s="102">
        <v>7619</v>
      </c>
      <c r="H27" s="3" t="s">
        <v>17</v>
      </c>
    </row>
    <row r="28" spans="1:9" s="1" customFormat="1" ht="99.75" hidden="1" x14ac:dyDescent="0.2">
      <c r="A28" s="714" t="s">
        <v>5</v>
      </c>
      <c r="B28" s="1030"/>
      <c r="C28" s="1028"/>
      <c r="D28" s="17" t="s">
        <v>242</v>
      </c>
      <c r="E28" s="93">
        <f>17+18+8.6+17.5+12.5+8+15.7</f>
        <v>97.3</v>
      </c>
      <c r="F28" s="107" t="s">
        <v>63</v>
      </c>
      <c r="G28" s="102">
        <v>7620</v>
      </c>
      <c r="H28" s="3" t="s">
        <v>17</v>
      </c>
      <c r="I28" s="1">
        <v>1</v>
      </c>
    </row>
    <row r="29" spans="1:9" s="1" customFormat="1" ht="142.5" hidden="1" customHeight="1" x14ac:dyDescent="0.2">
      <c r="A29" s="714" t="s">
        <v>5</v>
      </c>
      <c r="B29" s="1030">
        <v>29</v>
      </c>
      <c r="C29" s="1028" t="s">
        <v>80</v>
      </c>
      <c r="D29" s="1027" t="s">
        <v>66</v>
      </c>
      <c r="E29" s="94">
        <v>22</v>
      </c>
      <c r="F29" s="111" t="s">
        <v>72</v>
      </c>
      <c r="G29" s="102">
        <v>7663</v>
      </c>
      <c r="H29" s="3" t="s">
        <v>17</v>
      </c>
    </row>
    <row r="30" spans="1:9" s="1" customFormat="1" ht="16.5" hidden="1" x14ac:dyDescent="0.2">
      <c r="A30" s="714" t="s">
        <v>5</v>
      </c>
      <c r="B30" s="1030"/>
      <c r="C30" s="1028"/>
      <c r="D30" s="1027"/>
      <c r="E30" s="94">
        <v>18</v>
      </c>
      <c r="F30" s="110" t="s">
        <v>79</v>
      </c>
      <c r="G30" s="102">
        <v>7664</v>
      </c>
      <c r="H30" s="3" t="s">
        <v>17</v>
      </c>
    </row>
    <row r="31" spans="1:9" s="1" customFormat="1" ht="299.25" hidden="1" x14ac:dyDescent="0.2">
      <c r="A31" s="714" t="s">
        <v>5</v>
      </c>
      <c r="B31" s="1030"/>
      <c r="C31" s="1028"/>
      <c r="D31" s="4" t="s">
        <v>67</v>
      </c>
      <c r="E31" s="94">
        <v>18</v>
      </c>
      <c r="F31" s="111" t="s">
        <v>73</v>
      </c>
      <c r="G31" s="102">
        <v>7665</v>
      </c>
      <c r="H31" s="3" t="s">
        <v>17</v>
      </c>
      <c r="I31" s="1">
        <v>1</v>
      </c>
    </row>
    <row r="32" spans="1:9" s="1" customFormat="1" ht="399" hidden="1" x14ac:dyDescent="0.2">
      <c r="A32" s="714" t="s">
        <v>5</v>
      </c>
      <c r="B32" s="1030"/>
      <c r="C32" s="1028"/>
      <c r="D32" s="751" t="s">
        <v>81</v>
      </c>
      <c r="E32" s="752">
        <v>37</v>
      </c>
      <c r="F32" s="753" t="s">
        <v>74</v>
      </c>
      <c r="G32" s="754">
        <v>7666</v>
      </c>
      <c r="H32" s="755" t="s">
        <v>17</v>
      </c>
      <c r="I32" s="1">
        <v>1</v>
      </c>
    </row>
    <row r="33" spans="1:9" s="1" customFormat="1" ht="142.5" hidden="1" x14ac:dyDescent="0.2">
      <c r="A33" s="714" t="s">
        <v>5</v>
      </c>
      <c r="B33" s="1030"/>
      <c r="C33" s="1028"/>
      <c r="D33" s="4" t="s">
        <v>68</v>
      </c>
      <c r="E33" s="94">
        <v>12</v>
      </c>
      <c r="F33" s="111" t="s">
        <v>75</v>
      </c>
      <c r="G33" s="102">
        <v>7667</v>
      </c>
      <c r="H33" s="3" t="s">
        <v>17</v>
      </c>
      <c r="I33" s="1">
        <v>1</v>
      </c>
    </row>
    <row r="34" spans="1:9" s="1" customFormat="1" ht="228" hidden="1" x14ac:dyDescent="0.2">
      <c r="A34" s="714" t="s">
        <v>5</v>
      </c>
      <c r="B34" s="1030"/>
      <c r="C34" s="1028"/>
      <c r="D34" s="4" t="s">
        <v>69</v>
      </c>
      <c r="E34" s="94">
        <v>15</v>
      </c>
      <c r="F34" s="111" t="s">
        <v>76</v>
      </c>
      <c r="G34" s="102">
        <v>7668</v>
      </c>
      <c r="H34" s="3" t="s">
        <v>17</v>
      </c>
      <c r="I34" s="1">
        <v>1</v>
      </c>
    </row>
    <row r="35" spans="1:9" s="1" customFormat="1" ht="409.5" hidden="1" x14ac:dyDescent="0.2">
      <c r="A35" s="714" t="s">
        <v>5</v>
      </c>
      <c r="B35" s="1030"/>
      <c r="C35" s="1028"/>
      <c r="D35" s="751" t="s">
        <v>71</v>
      </c>
      <c r="E35" s="752">
        <v>14</v>
      </c>
      <c r="F35" s="753" t="s">
        <v>77</v>
      </c>
      <c r="G35" s="754">
        <v>7669</v>
      </c>
      <c r="H35" s="755" t="s">
        <v>17</v>
      </c>
      <c r="I35" s="1">
        <v>1</v>
      </c>
    </row>
    <row r="36" spans="1:9" s="1" customFormat="1" ht="171" hidden="1" x14ac:dyDescent="0.2">
      <c r="A36" s="714" t="s">
        <v>5</v>
      </c>
      <c r="B36" s="1030"/>
      <c r="C36" s="1028"/>
      <c r="D36" s="4" t="s">
        <v>70</v>
      </c>
      <c r="E36" s="94">
        <v>11.5</v>
      </c>
      <c r="F36" s="111" t="s">
        <v>78</v>
      </c>
      <c r="G36" s="102">
        <v>7670</v>
      </c>
      <c r="H36" s="3" t="s">
        <v>17</v>
      </c>
      <c r="I36" s="1">
        <v>1</v>
      </c>
    </row>
    <row r="37" spans="1:9" s="1" customFormat="1" ht="165.75" hidden="1" x14ac:dyDescent="0.2">
      <c r="A37" s="714" t="s">
        <v>5</v>
      </c>
      <c r="B37" s="60">
        <v>30</v>
      </c>
      <c r="C37" s="11" t="s">
        <v>82</v>
      </c>
      <c r="D37" s="17" t="s">
        <v>243</v>
      </c>
      <c r="E37" s="94">
        <v>10.3</v>
      </c>
      <c r="F37" s="111" t="s">
        <v>83</v>
      </c>
      <c r="G37" s="102">
        <v>7678</v>
      </c>
      <c r="H37" s="3" t="s">
        <v>17</v>
      </c>
      <c r="I37" s="1">
        <v>1</v>
      </c>
    </row>
    <row r="38" spans="1:9" s="1" customFormat="1" ht="331.5" hidden="1" x14ac:dyDescent="0.2">
      <c r="A38" s="714" t="s">
        <v>5</v>
      </c>
      <c r="B38" s="60">
        <v>31</v>
      </c>
      <c r="C38" s="11" t="s">
        <v>103</v>
      </c>
      <c r="D38" s="17" t="s">
        <v>244</v>
      </c>
      <c r="E38" s="94">
        <v>7</v>
      </c>
      <c r="F38" s="111" t="s">
        <v>84</v>
      </c>
      <c r="G38" s="102">
        <v>7791</v>
      </c>
      <c r="H38" s="3" t="s">
        <v>17</v>
      </c>
      <c r="I38" s="1">
        <v>1</v>
      </c>
    </row>
    <row r="39" spans="1:9" s="1" customFormat="1" ht="267.75" hidden="1" x14ac:dyDescent="0.2">
      <c r="A39" s="714" t="s">
        <v>5</v>
      </c>
      <c r="B39" s="60">
        <v>32</v>
      </c>
      <c r="C39" s="11" t="s">
        <v>104</v>
      </c>
      <c r="D39" s="17" t="s">
        <v>1473</v>
      </c>
      <c r="E39" s="94">
        <v>10</v>
      </c>
      <c r="F39" s="111" t="s">
        <v>86</v>
      </c>
      <c r="G39" s="102">
        <v>8359</v>
      </c>
      <c r="H39" s="3" t="s">
        <v>17</v>
      </c>
      <c r="I39" s="1">
        <v>1</v>
      </c>
    </row>
    <row r="40" spans="1:9" s="1" customFormat="1" ht="85.5" hidden="1" x14ac:dyDescent="0.2">
      <c r="A40" s="714" t="s">
        <v>5</v>
      </c>
      <c r="B40" s="1030">
        <v>33</v>
      </c>
      <c r="C40" s="1028" t="s">
        <v>105</v>
      </c>
      <c r="D40" s="17" t="s">
        <v>245</v>
      </c>
      <c r="E40" s="94">
        <v>20</v>
      </c>
      <c r="F40" s="111" t="s">
        <v>87</v>
      </c>
      <c r="G40" s="102">
        <v>8356</v>
      </c>
      <c r="H40" s="3" t="s">
        <v>17</v>
      </c>
      <c r="I40" s="1">
        <v>1</v>
      </c>
    </row>
    <row r="41" spans="1:9" s="1" customFormat="1" ht="85.5" hidden="1" x14ac:dyDescent="0.2">
      <c r="A41" s="714" t="s">
        <v>5</v>
      </c>
      <c r="B41" s="1030"/>
      <c r="C41" s="1028"/>
      <c r="D41" s="17" t="s">
        <v>246</v>
      </c>
      <c r="E41" s="94">
        <v>35</v>
      </c>
      <c r="F41" s="111" t="s">
        <v>88</v>
      </c>
      <c r="G41" s="102">
        <v>8357</v>
      </c>
      <c r="H41" s="3" t="s">
        <v>17</v>
      </c>
      <c r="I41" s="1">
        <v>1</v>
      </c>
    </row>
    <row r="42" spans="1:9" s="1" customFormat="1" ht="57" hidden="1" x14ac:dyDescent="0.2">
      <c r="A42" s="714" t="s">
        <v>5</v>
      </c>
      <c r="B42" s="1030"/>
      <c r="C42" s="1028"/>
      <c r="D42" s="17" t="s">
        <v>89</v>
      </c>
      <c r="E42" s="94">
        <v>5</v>
      </c>
      <c r="F42" s="110" t="s">
        <v>90</v>
      </c>
      <c r="G42" s="102">
        <v>8358</v>
      </c>
      <c r="H42" s="3" t="s">
        <v>17</v>
      </c>
      <c r="I42" s="1">
        <v>1</v>
      </c>
    </row>
    <row r="43" spans="1:9" s="1" customFormat="1" ht="178.5" hidden="1" x14ac:dyDescent="0.2">
      <c r="A43" s="714" t="s">
        <v>109</v>
      </c>
      <c r="B43" s="61">
        <v>34</v>
      </c>
      <c r="C43" s="11" t="s">
        <v>110</v>
      </c>
      <c r="D43" s="17" t="s">
        <v>247</v>
      </c>
      <c r="E43" s="94">
        <v>33</v>
      </c>
      <c r="F43" s="110" t="s">
        <v>111</v>
      </c>
      <c r="G43" s="104">
        <v>8531</v>
      </c>
      <c r="H43" s="3" t="s">
        <v>17</v>
      </c>
    </row>
    <row r="44" spans="1:9" s="1" customFormat="1" ht="129" hidden="1" x14ac:dyDescent="0.2">
      <c r="A44" s="714" t="s">
        <v>109</v>
      </c>
      <c r="B44" s="1030">
        <v>35</v>
      </c>
      <c r="C44" s="1028" t="s">
        <v>128</v>
      </c>
      <c r="D44" s="17" t="s">
        <v>248</v>
      </c>
      <c r="E44" s="94">
        <v>10</v>
      </c>
      <c r="F44" s="107" t="s">
        <v>126</v>
      </c>
      <c r="G44" s="102">
        <v>9290</v>
      </c>
      <c r="H44" s="3" t="s">
        <v>17</v>
      </c>
      <c r="I44" s="1">
        <v>1</v>
      </c>
    </row>
    <row r="45" spans="1:9" s="1" customFormat="1" ht="85.5" hidden="1" x14ac:dyDescent="0.2">
      <c r="A45" s="714" t="s">
        <v>109</v>
      </c>
      <c r="B45" s="1030"/>
      <c r="C45" s="1028"/>
      <c r="D45" s="4" t="s">
        <v>247</v>
      </c>
      <c r="E45" s="94">
        <v>10</v>
      </c>
      <c r="F45" s="110" t="s">
        <v>127</v>
      </c>
      <c r="G45" s="104">
        <v>9291</v>
      </c>
      <c r="H45" s="3" t="s">
        <v>17</v>
      </c>
      <c r="I45" s="1">
        <v>1</v>
      </c>
    </row>
    <row r="46" spans="1:9" s="1" customFormat="1" ht="293.25" hidden="1" x14ac:dyDescent="0.2">
      <c r="A46" s="96" t="s">
        <v>109</v>
      </c>
      <c r="B46" s="61">
        <v>35</v>
      </c>
      <c r="C46" s="62" t="s">
        <v>124</v>
      </c>
      <c r="D46" s="17" t="s">
        <v>248</v>
      </c>
      <c r="E46" s="94">
        <v>20.309999999999999</v>
      </c>
      <c r="F46" s="107" t="s">
        <v>125</v>
      </c>
      <c r="G46" s="102">
        <v>9218</v>
      </c>
      <c r="H46" s="3" t="s">
        <v>17</v>
      </c>
      <c r="I46" s="1">
        <v>1</v>
      </c>
    </row>
    <row r="47" spans="1:9" s="1" customFormat="1" ht="255" hidden="1" x14ac:dyDescent="0.2">
      <c r="A47" s="96" t="s">
        <v>109</v>
      </c>
      <c r="B47" s="61">
        <v>36</v>
      </c>
      <c r="C47" s="11" t="s">
        <v>132</v>
      </c>
      <c r="D47" s="9" t="s">
        <v>133</v>
      </c>
      <c r="E47" s="94">
        <v>11.6</v>
      </c>
      <c r="F47" s="107" t="s">
        <v>134</v>
      </c>
      <c r="G47" s="102">
        <v>9851</v>
      </c>
      <c r="H47" s="3" t="s">
        <v>17</v>
      </c>
      <c r="I47" s="1">
        <v>1</v>
      </c>
    </row>
    <row r="48" spans="1:9" s="1" customFormat="1" ht="216.75" hidden="1" x14ac:dyDescent="0.2">
      <c r="A48" s="96" t="s">
        <v>109</v>
      </c>
      <c r="B48" s="61">
        <v>38</v>
      </c>
      <c r="C48" s="11" t="s">
        <v>154</v>
      </c>
      <c r="D48" s="9" t="s">
        <v>155</v>
      </c>
      <c r="E48" s="94">
        <v>13</v>
      </c>
      <c r="F48" s="107" t="s">
        <v>156</v>
      </c>
      <c r="G48" s="102">
        <v>11031</v>
      </c>
      <c r="H48" s="3" t="s">
        <v>17</v>
      </c>
      <c r="I48" s="1">
        <v>1</v>
      </c>
    </row>
    <row r="49" spans="1:10" s="1" customFormat="1" ht="147" hidden="1" x14ac:dyDescent="0.2">
      <c r="A49" s="96" t="s">
        <v>109</v>
      </c>
      <c r="B49" s="1029">
        <v>39</v>
      </c>
      <c r="C49" s="1028" t="s">
        <v>157</v>
      </c>
      <c r="D49" s="9" t="s">
        <v>158</v>
      </c>
      <c r="E49" s="94">
        <v>10</v>
      </c>
      <c r="F49" s="107" t="s">
        <v>159</v>
      </c>
      <c r="G49" s="102">
        <v>11032</v>
      </c>
      <c r="H49" s="3" t="s">
        <v>17</v>
      </c>
      <c r="I49" s="1">
        <v>1</v>
      </c>
    </row>
    <row r="50" spans="1:10" s="1" customFormat="1" ht="147" hidden="1" x14ac:dyDescent="0.2">
      <c r="A50" s="96" t="s">
        <v>109</v>
      </c>
      <c r="B50" s="1029"/>
      <c r="C50" s="1028"/>
      <c r="D50" s="9" t="s">
        <v>160</v>
      </c>
      <c r="E50" s="94">
        <v>8.5</v>
      </c>
      <c r="F50" s="110" t="s">
        <v>161</v>
      </c>
      <c r="G50" s="104">
        <v>11033</v>
      </c>
      <c r="H50" s="3" t="s">
        <v>17</v>
      </c>
    </row>
    <row r="51" spans="1:10" s="1" customFormat="1" ht="229.5" hidden="1" x14ac:dyDescent="0.2">
      <c r="A51" s="96" t="s">
        <v>109</v>
      </c>
      <c r="B51" s="61">
        <v>40</v>
      </c>
      <c r="C51" s="11" t="s">
        <v>162</v>
      </c>
      <c r="D51" s="9" t="s">
        <v>163</v>
      </c>
      <c r="E51" s="94">
        <v>17.309999999999999</v>
      </c>
      <c r="F51" s="107" t="s">
        <v>164</v>
      </c>
      <c r="G51" s="102">
        <v>11021</v>
      </c>
      <c r="H51" s="3" t="s">
        <v>17</v>
      </c>
      <c r="I51" s="1">
        <v>1</v>
      </c>
    </row>
    <row r="52" spans="1:10" s="1" customFormat="1" ht="216.75" hidden="1" x14ac:dyDescent="0.2">
      <c r="A52" s="96" t="s">
        <v>109</v>
      </c>
      <c r="B52" s="61">
        <v>41</v>
      </c>
      <c r="C52" s="11" t="s">
        <v>167</v>
      </c>
      <c r="D52" s="9" t="s">
        <v>168</v>
      </c>
      <c r="E52" s="94">
        <v>34.340000000000003</v>
      </c>
      <c r="F52" s="107" t="s">
        <v>169</v>
      </c>
      <c r="G52" s="102">
        <v>11122</v>
      </c>
      <c r="H52" s="3" t="s">
        <v>17</v>
      </c>
      <c r="I52" s="1">
        <v>1</v>
      </c>
    </row>
    <row r="53" spans="1:10" s="1" customFormat="1" ht="216.75" hidden="1" x14ac:dyDescent="0.2">
      <c r="A53" s="96" t="s">
        <v>109</v>
      </c>
      <c r="B53" s="87">
        <v>42</v>
      </c>
      <c r="C53" s="86" t="s">
        <v>172</v>
      </c>
      <c r="D53" s="9" t="s">
        <v>173</v>
      </c>
      <c r="E53" s="94">
        <v>14</v>
      </c>
      <c r="F53" s="107" t="s">
        <v>174</v>
      </c>
      <c r="G53" s="102">
        <v>11276</v>
      </c>
      <c r="H53" s="3" t="s">
        <v>17</v>
      </c>
      <c r="I53" s="1">
        <v>1</v>
      </c>
    </row>
    <row r="54" spans="1:10" s="1" customFormat="1" ht="120" hidden="1" x14ac:dyDescent="0.2">
      <c r="A54" s="96" t="s">
        <v>109</v>
      </c>
      <c r="B54" s="1029">
        <v>43</v>
      </c>
      <c r="C54" s="1028" t="s">
        <v>187</v>
      </c>
      <c r="D54" s="9" t="s">
        <v>175</v>
      </c>
      <c r="E54" s="94">
        <v>19.7</v>
      </c>
      <c r="F54" s="107" t="s">
        <v>176</v>
      </c>
      <c r="G54" s="102">
        <v>11277</v>
      </c>
      <c r="H54" s="3" t="s">
        <v>17</v>
      </c>
      <c r="I54" s="1">
        <v>1</v>
      </c>
    </row>
    <row r="55" spans="1:10" s="1" customFormat="1" ht="120" hidden="1" x14ac:dyDescent="0.2">
      <c r="A55" s="715" t="s">
        <v>109</v>
      </c>
      <c r="B55" s="1029"/>
      <c r="C55" s="1028"/>
      <c r="D55" s="9" t="s">
        <v>177</v>
      </c>
      <c r="E55" s="94">
        <v>10</v>
      </c>
      <c r="F55" s="110" t="s">
        <v>178</v>
      </c>
      <c r="G55" s="104">
        <v>11278</v>
      </c>
      <c r="H55" s="3" t="s">
        <v>17</v>
      </c>
    </row>
    <row r="56" spans="1:10" s="1" customFormat="1" ht="120" hidden="1" x14ac:dyDescent="0.2">
      <c r="A56" s="715" t="s">
        <v>109</v>
      </c>
      <c r="B56" s="1029"/>
      <c r="C56" s="1028"/>
      <c r="D56" s="9" t="s">
        <v>220</v>
      </c>
      <c r="E56" s="94">
        <v>11</v>
      </c>
      <c r="F56" s="112" t="s">
        <v>221</v>
      </c>
      <c r="G56" s="104">
        <v>13036</v>
      </c>
      <c r="H56" s="3" t="s">
        <v>210</v>
      </c>
    </row>
    <row r="57" spans="1:10" s="1" customFormat="1" ht="229.5" hidden="1" x14ac:dyDescent="0.3">
      <c r="A57" s="96"/>
      <c r="B57" s="415"/>
      <c r="C57" s="116" t="s">
        <v>1492</v>
      </c>
      <c r="D57" s="33" t="s">
        <v>1493</v>
      </c>
      <c r="E57" s="411">
        <v>32</v>
      </c>
      <c r="F57" s="412" t="s">
        <v>1494</v>
      </c>
      <c r="G57" s="716">
        <v>20259</v>
      </c>
      <c r="H57" s="416" t="s">
        <v>1409</v>
      </c>
      <c r="I57" s="713"/>
      <c r="J57" s="386">
        <v>44918</v>
      </c>
    </row>
    <row r="58" spans="1:10" customFormat="1" ht="256.5" hidden="1" x14ac:dyDescent="0.2">
      <c r="A58" s="96" t="s">
        <v>109</v>
      </c>
      <c r="B58" s="61">
        <v>44</v>
      </c>
      <c r="C58" s="70" t="s">
        <v>191</v>
      </c>
      <c r="D58" s="9" t="s">
        <v>192</v>
      </c>
      <c r="E58" s="94">
        <v>30.1</v>
      </c>
      <c r="F58" s="107" t="s">
        <v>193</v>
      </c>
      <c r="G58" s="102">
        <v>12847</v>
      </c>
      <c r="H58" s="3" t="s">
        <v>210</v>
      </c>
      <c r="I58">
        <v>1</v>
      </c>
    </row>
    <row r="59" spans="1:10" customFormat="1" ht="285" hidden="1" x14ac:dyDescent="0.2">
      <c r="A59" s="96" t="s">
        <v>109</v>
      </c>
      <c r="B59" s="61">
        <v>45</v>
      </c>
      <c r="C59" s="70" t="s">
        <v>188</v>
      </c>
      <c r="D59" s="9" t="s">
        <v>189</v>
      </c>
      <c r="E59" s="94">
        <v>34.700000000000003</v>
      </c>
      <c r="F59" s="107" t="s">
        <v>190</v>
      </c>
      <c r="G59" s="102">
        <v>12846</v>
      </c>
      <c r="H59" s="3" t="s">
        <v>210</v>
      </c>
      <c r="I59">
        <v>1</v>
      </c>
    </row>
    <row r="60" spans="1:10" s="10" customFormat="1" ht="120" hidden="1" x14ac:dyDescent="0.25">
      <c r="A60" s="96" t="s">
        <v>109</v>
      </c>
      <c r="B60" s="536"/>
      <c r="C60" s="11"/>
      <c r="D60" s="9" t="s">
        <v>212</v>
      </c>
      <c r="E60" s="94">
        <v>10.4</v>
      </c>
      <c r="F60" s="110" t="s">
        <v>214</v>
      </c>
      <c r="G60" s="104">
        <v>12945</v>
      </c>
      <c r="H60" s="3" t="s">
        <v>210</v>
      </c>
    </row>
    <row r="61" spans="1:10" s="10" customFormat="1" ht="120" hidden="1" x14ac:dyDescent="0.25">
      <c r="A61" s="96" t="s">
        <v>109</v>
      </c>
      <c r="B61" s="1029">
        <v>47</v>
      </c>
      <c r="C61" s="1034" t="s">
        <v>217</v>
      </c>
      <c r="D61" s="9" t="s">
        <v>219</v>
      </c>
      <c r="E61" s="94">
        <v>10</v>
      </c>
      <c r="F61" s="110" t="s">
        <v>216</v>
      </c>
      <c r="G61" s="104">
        <v>13081</v>
      </c>
      <c r="H61" s="3" t="s">
        <v>210</v>
      </c>
    </row>
    <row r="62" spans="1:10" customFormat="1" ht="120" hidden="1" x14ac:dyDescent="0.2">
      <c r="A62" s="96" t="s">
        <v>109</v>
      </c>
      <c r="B62" s="1029"/>
      <c r="C62" s="1034"/>
      <c r="D62" s="9" t="s">
        <v>218</v>
      </c>
      <c r="E62" s="94">
        <v>20</v>
      </c>
      <c r="F62" s="107" t="s">
        <v>215</v>
      </c>
      <c r="G62" s="102">
        <v>13082</v>
      </c>
      <c r="H62" s="3" t="s">
        <v>210</v>
      </c>
    </row>
    <row r="63" spans="1:10" customFormat="1" ht="299.25" hidden="1" x14ac:dyDescent="0.2">
      <c r="A63" s="96" t="s">
        <v>109</v>
      </c>
      <c r="B63" s="69">
        <v>48</v>
      </c>
      <c r="C63" s="70" t="s">
        <v>1012</v>
      </c>
      <c r="D63" s="24" t="s">
        <v>1013</v>
      </c>
      <c r="E63" s="94">
        <v>14</v>
      </c>
      <c r="F63" s="107" t="s">
        <v>1014</v>
      </c>
      <c r="G63" s="102">
        <v>13378</v>
      </c>
      <c r="H63" s="3" t="s">
        <v>210</v>
      </c>
      <c r="I63">
        <v>1</v>
      </c>
    </row>
    <row r="64" spans="1:10" customFormat="1" ht="216.75" hidden="1" x14ac:dyDescent="0.2">
      <c r="A64" s="96" t="s">
        <v>109</v>
      </c>
      <c r="B64" s="69">
        <v>49</v>
      </c>
      <c r="C64" s="116" t="s">
        <v>1016</v>
      </c>
      <c r="D64" s="24" t="s">
        <v>1017</v>
      </c>
      <c r="E64" s="94">
        <v>11.8</v>
      </c>
      <c r="F64" s="110" t="s">
        <v>1018</v>
      </c>
      <c r="G64" s="102">
        <v>13379</v>
      </c>
      <c r="H64" s="3" t="s">
        <v>210</v>
      </c>
      <c r="I64">
        <v>1</v>
      </c>
    </row>
    <row r="65" spans="1:9" customFormat="1" ht="242.25" hidden="1" x14ac:dyDescent="0.2">
      <c r="A65" s="96" t="s">
        <v>109</v>
      </c>
      <c r="B65" s="69">
        <v>50</v>
      </c>
      <c r="C65" s="70" t="s">
        <v>1115</v>
      </c>
      <c r="D65" s="24" t="s">
        <v>1019</v>
      </c>
      <c r="E65" s="94">
        <v>15</v>
      </c>
      <c r="F65" s="107" t="s">
        <v>1020</v>
      </c>
      <c r="G65" s="102">
        <v>13380</v>
      </c>
      <c r="H65" s="3" t="s">
        <v>210</v>
      </c>
      <c r="I65">
        <v>1</v>
      </c>
    </row>
    <row r="66" spans="1:9" customFormat="1" ht="242.25" hidden="1" x14ac:dyDescent="0.2">
      <c r="A66" s="96" t="s">
        <v>109</v>
      </c>
      <c r="B66" s="69">
        <v>50</v>
      </c>
      <c r="C66" s="70" t="s">
        <v>1115</v>
      </c>
      <c r="D66" s="24" t="s">
        <v>1021</v>
      </c>
      <c r="E66" s="94">
        <v>10</v>
      </c>
      <c r="F66" s="110" t="s">
        <v>1022</v>
      </c>
      <c r="G66" s="102">
        <v>13381</v>
      </c>
      <c r="H66" s="3" t="s">
        <v>210</v>
      </c>
      <c r="I66">
        <v>1</v>
      </c>
    </row>
    <row r="67" spans="1:9" customFormat="1" ht="216.75" hidden="1" x14ac:dyDescent="0.25">
      <c r="A67" s="414" t="s">
        <v>5</v>
      </c>
      <c r="B67" s="415">
        <v>1</v>
      </c>
      <c r="C67" s="116" t="s">
        <v>1513</v>
      </c>
      <c r="D67" s="33" t="s">
        <v>1471</v>
      </c>
      <c r="E67" s="826" t="s">
        <v>1472</v>
      </c>
      <c r="F67" s="827" t="s">
        <v>1495</v>
      </c>
      <c r="G67" s="828">
        <v>20258</v>
      </c>
      <c r="H67" s="416" t="s">
        <v>1409</v>
      </c>
      <c r="I67">
        <v>1</v>
      </c>
    </row>
    <row r="68" spans="1:9" customFormat="1" ht="216.75" hidden="1" x14ac:dyDescent="0.3">
      <c r="A68" s="414" t="s">
        <v>5</v>
      </c>
      <c r="B68" s="415">
        <v>3</v>
      </c>
      <c r="C68" s="116" t="s">
        <v>1514</v>
      </c>
      <c r="D68" s="83" t="s">
        <v>1496</v>
      </c>
      <c r="E68" s="413">
        <v>10</v>
      </c>
      <c r="F68" s="80" t="s">
        <v>1497</v>
      </c>
      <c r="G68" s="716">
        <v>20260</v>
      </c>
      <c r="H68" s="224" t="s">
        <v>1409</v>
      </c>
      <c r="I68">
        <v>1</v>
      </c>
    </row>
    <row r="69" spans="1:9" customFormat="1" ht="216.75" hidden="1" x14ac:dyDescent="0.3">
      <c r="A69" s="414" t="s">
        <v>5</v>
      </c>
      <c r="B69" s="415">
        <v>4</v>
      </c>
      <c r="C69" s="116" t="s">
        <v>1514</v>
      </c>
      <c r="D69" s="83" t="s">
        <v>1498</v>
      </c>
      <c r="E69" s="413">
        <v>10</v>
      </c>
      <c r="F69" s="80" t="s">
        <v>1499</v>
      </c>
      <c r="G69" s="716">
        <v>20261</v>
      </c>
      <c r="H69" s="224" t="s">
        <v>1409</v>
      </c>
    </row>
    <row r="70" spans="1:9" customFormat="1" ht="89.25" hidden="1" x14ac:dyDescent="0.2">
      <c r="A70" s="1038" t="s">
        <v>109</v>
      </c>
      <c r="B70" s="1039">
        <v>51</v>
      </c>
      <c r="C70" s="1041" t="s">
        <v>1356</v>
      </c>
      <c r="D70" s="252" t="s">
        <v>1357</v>
      </c>
      <c r="E70" s="292">
        <v>15</v>
      </c>
      <c r="F70" s="292" t="s">
        <v>1358</v>
      </c>
      <c r="G70" s="472">
        <v>18930</v>
      </c>
      <c r="H70" s="293" t="s">
        <v>1359</v>
      </c>
      <c r="I70">
        <v>1</v>
      </c>
    </row>
    <row r="71" spans="1:9" customFormat="1" ht="89.25" hidden="1" x14ac:dyDescent="0.2">
      <c r="A71" s="1038"/>
      <c r="B71" s="1039"/>
      <c r="C71" s="1041"/>
      <c r="D71" s="252" t="s">
        <v>1360</v>
      </c>
      <c r="E71" s="292">
        <v>10</v>
      </c>
      <c r="F71" s="292" t="s">
        <v>1361</v>
      </c>
      <c r="G71" s="472">
        <v>18931</v>
      </c>
      <c r="H71" s="293" t="s">
        <v>1359</v>
      </c>
      <c r="I71">
        <v>1</v>
      </c>
    </row>
    <row r="72" spans="1:9" customFormat="1" ht="242.25" hidden="1" x14ac:dyDescent="0.3">
      <c r="A72" s="516" t="s">
        <v>5</v>
      </c>
      <c r="B72" s="415">
        <v>5</v>
      </c>
      <c r="C72" s="154" t="s">
        <v>1515</v>
      </c>
      <c r="D72" s="31" t="s">
        <v>1500</v>
      </c>
      <c r="E72" s="149">
        <v>10.029999999999999</v>
      </c>
      <c r="F72" s="150" t="s">
        <v>1501</v>
      </c>
      <c r="G72" s="716">
        <v>20262</v>
      </c>
      <c r="H72" s="224" t="s">
        <v>1409</v>
      </c>
      <c r="I72">
        <v>1</v>
      </c>
    </row>
    <row r="73" spans="1:9" s="1" customFormat="1" ht="42.75" hidden="1" x14ac:dyDescent="0.2">
      <c r="A73" s="97" t="s">
        <v>7</v>
      </c>
      <c r="B73" s="1030">
        <v>2</v>
      </c>
      <c r="C73" s="1033" t="s">
        <v>199</v>
      </c>
      <c r="D73" s="17" t="s">
        <v>249</v>
      </c>
      <c r="E73" s="94">
        <v>15</v>
      </c>
      <c r="F73" s="107" t="s">
        <v>12</v>
      </c>
      <c r="G73" s="102">
        <v>1040</v>
      </c>
      <c r="H73" s="3" t="s">
        <v>17</v>
      </c>
      <c r="I73" s="1">
        <v>1</v>
      </c>
    </row>
    <row r="74" spans="1:9" s="1" customFormat="1" ht="28.5" hidden="1" x14ac:dyDescent="0.2">
      <c r="A74" s="97" t="s">
        <v>7</v>
      </c>
      <c r="B74" s="1030"/>
      <c r="C74" s="1033"/>
      <c r="D74" s="17" t="s">
        <v>250</v>
      </c>
      <c r="E74" s="94">
        <v>11</v>
      </c>
      <c r="F74" s="107" t="s">
        <v>13</v>
      </c>
      <c r="G74" s="102">
        <v>1041</v>
      </c>
      <c r="H74" s="3" t="s">
        <v>17</v>
      </c>
      <c r="I74" s="1">
        <v>1</v>
      </c>
    </row>
    <row r="75" spans="1:9" s="1" customFormat="1" ht="28.5" hidden="1" x14ac:dyDescent="0.2">
      <c r="A75" s="97" t="s">
        <v>7</v>
      </c>
      <c r="B75" s="1030"/>
      <c r="C75" s="1033"/>
      <c r="D75" s="17" t="s">
        <v>251</v>
      </c>
      <c r="E75" s="94">
        <v>10</v>
      </c>
      <c r="F75" s="107" t="s">
        <v>14</v>
      </c>
      <c r="G75" s="102">
        <v>1042</v>
      </c>
      <c r="H75" s="3" t="s">
        <v>17</v>
      </c>
      <c r="I75" s="1">
        <v>1</v>
      </c>
    </row>
    <row r="76" spans="1:9" s="1" customFormat="1" ht="28.5" hidden="1" x14ac:dyDescent="0.2">
      <c r="A76" s="97" t="s">
        <v>7</v>
      </c>
      <c r="B76" s="1030"/>
      <c r="C76" s="1033"/>
      <c r="D76" s="17" t="s">
        <v>252</v>
      </c>
      <c r="E76" s="94">
        <v>14</v>
      </c>
      <c r="F76" s="107" t="s">
        <v>15</v>
      </c>
      <c r="G76" s="102">
        <v>1043</v>
      </c>
      <c r="H76" s="3" t="s">
        <v>17</v>
      </c>
      <c r="I76" s="1">
        <v>1</v>
      </c>
    </row>
    <row r="77" spans="1:9" s="1" customFormat="1" ht="42.75" hidden="1" x14ac:dyDescent="0.2">
      <c r="A77" s="97" t="s">
        <v>7</v>
      </c>
      <c r="B77" s="1030"/>
      <c r="C77" s="1033"/>
      <c r="D77" s="17" t="s">
        <v>253</v>
      </c>
      <c r="E77" s="94">
        <v>15</v>
      </c>
      <c r="F77" s="107" t="s">
        <v>18</v>
      </c>
      <c r="G77" s="102">
        <v>2243</v>
      </c>
      <c r="H77" s="3" t="s">
        <v>17</v>
      </c>
      <c r="I77" s="1">
        <v>1</v>
      </c>
    </row>
    <row r="78" spans="1:9" s="1" customFormat="1" ht="28.5" hidden="1" x14ac:dyDescent="0.2">
      <c r="A78" s="97" t="s">
        <v>7</v>
      </c>
      <c r="B78" s="1030"/>
      <c r="C78" s="1033"/>
      <c r="D78" s="17" t="s">
        <v>254</v>
      </c>
      <c r="E78" s="94">
        <v>10</v>
      </c>
      <c r="F78" s="107" t="s">
        <v>19</v>
      </c>
      <c r="G78" s="102">
        <v>2244</v>
      </c>
      <c r="H78" s="3" t="s">
        <v>17</v>
      </c>
      <c r="I78" s="1">
        <v>1</v>
      </c>
    </row>
    <row r="79" spans="1:9" s="1" customFormat="1" ht="28.5" hidden="1" x14ac:dyDescent="0.2">
      <c r="A79" s="97" t="s">
        <v>7</v>
      </c>
      <c r="B79" s="1030"/>
      <c r="C79" s="1033"/>
      <c r="D79" s="17" t="s">
        <v>255</v>
      </c>
      <c r="E79" s="94">
        <v>15</v>
      </c>
      <c r="F79" s="107" t="s">
        <v>20</v>
      </c>
      <c r="G79" s="102">
        <v>2245</v>
      </c>
      <c r="H79" s="3" t="s">
        <v>17</v>
      </c>
      <c r="I79" s="1">
        <v>1</v>
      </c>
    </row>
    <row r="80" spans="1:9" s="1" customFormat="1" ht="28.5" hidden="1" x14ac:dyDescent="0.2">
      <c r="A80" s="97" t="s">
        <v>7</v>
      </c>
      <c r="B80" s="1030"/>
      <c r="C80" s="1033"/>
      <c r="D80" s="17" t="s">
        <v>256</v>
      </c>
      <c r="E80" s="94">
        <v>10</v>
      </c>
      <c r="F80" s="107" t="s">
        <v>21</v>
      </c>
      <c r="G80" s="102">
        <v>2246</v>
      </c>
      <c r="H80" s="3" t="s">
        <v>17</v>
      </c>
    </row>
    <row r="81" spans="1:9" s="1" customFormat="1" ht="28.5" hidden="1" x14ac:dyDescent="0.2">
      <c r="A81" s="97" t="s">
        <v>7</v>
      </c>
      <c r="B81" s="1030"/>
      <c r="C81" s="1033"/>
      <c r="D81" s="4" t="s">
        <v>282</v>
      </c>
      <c r="E81" s="94">
        <v>1</v>
      </c>
      <c r="F81" s="110" t="s">
        <v>44</v>
      </c>
      <c r="G81" s="102">
        <v>3424</v>
      </c>
      <c r="H81" s="3" t="s">
        <v>17</v>
      </c>
    </row>
    <row r="82" spans="1:9" s="1" customFormat="1" ht="42.75" hidden="1" x14ac:dyDescent="0.2">
      <c r="A82" s="97" t="s">
        <v>7</v>
      </c>
      <c r="B82" s="1030"/>
      <c r="C82" s="1033"/>
      <c r="D82" s="4" t="s">
        <v>249</v>
      </c>
      <c r="E82" s="94">
        <v>3.5</v>
      </c>
      <c r="F82" s="110" t="s">
        <v>43</v>
      </c>
      <c r="G82" s="102">
        <v>3980</v>
      </c>
      <c r="H82" s="3" t="s">
        <v>17</v>
      </c>
    </row>
    <row r="83" spans="1:9" s="1" customFormat="1" ht="105" hidden="1" x14ac:dyDescent="0.2">
      <c r="A83" s="97" t="s">
        <v>7</v>
      </c>
      <c r="B83" s="1030"/>
      <c r="C83" s="1033"/>
      <c r="D83" s="9" t="s">
        <v>203</v>
      </c>
      <c r="E83" s="94">
        <v>10</v>
      </c>
      <c r="F83" s="113" t="s">
        <v>200</v>
      </c>
      <c r="G83" s="102">
        <v>12898</v>
      </c>
      <c r="H83" s="231" t="s">
        <v>1114</v>
      </c>
    </row>
    <row r="84" spans="1:9" s="1" customFormat="1" ht="105" hidden="1" x14ac:dyDescent="0.2">
      <c r="A84" s="97" t="s">
        <v>7</v>
      </c>
      <c r="B84" s="1030"/>
      <c r="C84" s="1033"/>
      <c r="D84" s="9" t="s">
        <v>1116</v>
      </c>
      <c r="E84" s="232">
        <v>20</v>
      </c>
      <c r="F84" s="233" t="s">
        <v>1117</v>
      </c>
      <c r="G84" s="102">
        <v>13133</v>
      </c>
      <c r="H84" s="3" t="s">
        <v>17</v>
      </c>
    </row>
    <row r="85" spans="1:9" s="20" customFormat="1" ht="229.5" hidden="1" x14ac:dyDescent="0.2">
      <c r="A85" s="499" t="s">
        <v>7</v>
      </c>
      <c r="B85" s="60"/>
      <c r="C85" s="436" t="s">
        <v>1979</v>
      </c>
      <c r="D85" s="81" t="s">
        <v>1978</v>
      </c>
      <c r="E85" s="500">
        <v>20.8</v>
      </c>
      <c r="F85" s="501" t="s">
        <v>2007</v>
      </c>
      <c r="G85">
        <v>27427</v>
      </c>
      <c r="H85" s="3" t="s">
        <v>17</v>
      </c>
    </row>
    <row r="86" spans="1:9" s="1" customFormat="1" ht="318.75" hidden="1" x14ac:dyDescent="0.2">
      <c r="A86" s="97" t="s">
        <v>7</v>
      </c>
      <c r="B86" s="60">
        <v>2</v>
      </c>
      <c r="C86" s="11" t="s">
        <v>199</v>
      </c>
      <c r="D86" s="17" t="s">
        <v>1123</v>
      </c>
      <c r="E86" s="94">
        <v>10.06</v>
      </c>
      <c r="F86" s="110" t="s">
        <v>1124</v>
      </c>
      <c r="G86" s="102">
        <v>13567</v>
      </c>
      <c r="H86" s="3" t="s">
        <v>17</v>
      </c>
    </row>
    <row r="87" spans="1:9" s="1" customFormat="1" ht="318.75" hidden="1" x14ac:dyDescent="0.2">
      <c r="A87" s="97" t="s">
        <v>7</v>
      </c>
      <c r="B87" s="60">
        <v>2</v>
      </c>
      <c r="C87" s="11" t="s">
        <v>199</v>
      </c>
      <c r="D87" s="17" t="s">
        <v>1125</v>
      </c>
      <c r="E87" s="94">
        <v>11.34</v>
      </c>
      <c r="F87" s="110" t="s">
        <v>1126</v>
      </c>
      <c r="G87" s="102">
        <v>13568</v>
      </c>
      <c r="H87" s="3" t="s">
        <v>17</v>
      </c>
    </row>
    <row r="88" spans="1:9" s="1" customFormat="1" ht="318.75" hidden="1" x14ac:dyDescent="0.2">
      <c r="A88" s="97" t="s">
        <v>7</v>
      </c>
      <c r="B88" s="60">
        <v>2</v>
      </c>
      <c r="C88" s="11" t="s">
        <v>199</v>
      </c>
      <c r="D88" s="17" t="s">
        <v>1127</v>
      </c>
      <c r="E88" s="94">
        <v>22.45</v>
      </c>
      <c r="F88" s="110" t="s">
        <v>1128</v>
      </c>
      <c r="G88" s="102">
        <v>13569</v>
      </c>
      <c r="H88" s="3" t="s">
        <v>17</v>
      </c>
    </row>
    <row r="89" spans="1:9" s="1" customFormat="1" ht="114.75" hidden="1" x14ac:dyDescent="0.2">
      <c r="A89" s="97" t="s">
        <v>7</v>
      </c>
      <c r="B89" s="60">
        <v>4</v>
      </c>
      <c r="C89" s="11" t="s">
        <v>1</v>
      </c>
      <c r="D89" s="17" t="s">
        <v>252</v>
      </c>
      <c r="E89" s="94">
        <v>10</v>
      </c>
      <c r="F89" s="110" t="s">
        <v>33</v>
      </c>
      <c r="G89" s="102">
        <v>2566</v>
      </c>
      <c r="H89" s="3" t="s">
        <v>17</v>
      </c>
    </row>
    <row r="90" spans="1:9" s="1" customFormat="1" ht="120" hidden="1" x14ac:dyDescent="0.2">
      <c r="A90" s="97" t="s">
        <v>7</v>
      </c>
      <c r="B90" s="1030">
        <v>9</v>
      </c>
      <c r="C90" s="1042" t="s">
        <v>1327</v>
      </c>
      <c r="D90" s="136" t="s">
        <v>1223</v>
      </c>
      <c r="E90" s="251">
        <v>10.35</v>
      </c>
      <c r="F90" s="107" t="s">
        <v>51</v>
      </c>
      <c r="G90" s="102">
        <v>4567</v>
      </c>
      <c r="H90" s="3" t="s">
        <v>17</v>
      </c>
      <c r="I90" s="1">
        <v>1</v>
      </c>
    </row>
    <row r="91" spans="1:9" s="1" customFormat="1" ht="120" hidden="1" x14ac:dyDescent="0.2">
      <c r="A91" s="97" t="s">
        <v>7</v>
      </c>
      <c r="B91" s="1030"/>
      <c r="C91" s="1042"/>
      <c r="D91" s="136" t="s">
        <v>1224</v>
      </c>
      <c r="E91" s="251">
        <v>11.1</v>
      </c>
      <c r="F91" s="107" t="s">
        <v>52</v>
      </c>
      <c r="G91" s="102">
        <v>4568</v>
      </c>
      <c r="H91" s="3" t="s">
        <v>17</v>
      </c>
      <c r="I91" s="1">
        <v>1</v>
      </c>
    </row>
    <row r="92" spans="1:9" s="1" customFormat="1" ht="120" hidden="1" x14ac:dyDescent="0.2">
      <c r="A92" s="97" t="s">
        <v>7</v>
      </c>
      <c r="B92" s="1030"/>
      <c r="C92" s="1042"/>
      <c r="D92" s="136" t="s">
        <v>1225</v>
      </c>
      <c r="E92" s="251">
        <v>13.5</v>
      </c>
      <c r="F92" s="107" t="s">
        <v>53</v>
      </c>
      <c r="G92" s="102">
        <v>4569</v>
      </c>
      <c r="H92" s="3" t="s">
        <v>17</v>
      </c>
      <c r="I92" s="1">
        <v>1</v>
      </c>
    </row>
    <row r="93" spans="1:9" s="1" customFormat="1" ht="216.75" hidden="1" x14ac:dyDescent="0.2">
      <c r="A93" s="97" t="s">
        <v>7</v>
      </c>
      <c r="B93" s="60">
        <v>12</v>
      </c>
      <c r="C93" s="11" t="s">
        <v>56</v>
      </c>
      <c r="D93" s="4" t="s">
        <v>281</v>
      </c>
      <c r="E93" s="94">
        <v>5.3</v>
      </c>
      <c r="F93" s="110" t="s">
        <v>57</v>
      </c>
      <c r="G93" s="102">
        <v>7247</v>
      </c>
      <c r="H93" s="3" t="s">
        <v>17</v>
      </c>
    </row>
    <row r="94" spans="1:9" s="1" customFormat="1" ht="16.5" hidden="1" x14ac:dyDescent="0.2">
      <c r="A94" s="90"/>
      <c r="E94" s="91"/>
      <c r="F94" s="18"/>
      <c r="G94" s="16"/>
      <c r="H94" s="14"/>
    </row>
    <row r="95" spans="1:9" s="1" customFormat="1" ht="141.75" hidden="1" x14ac:dyDescent="0.2">
      <c r="A95" s="97" t="s">
        <v>7</v>
      </c>
      <c r="B95" s="1030">
        <v>15</v>
      </c>
      <c r="C95" s="1028" t="s">
        <v>106</v>
      </c>
      <c r="D95" s="17" t="s">
        <v>257</v>
      </c>
      <c r="E95" s="94">
        <v>30.3</v>
      </c>
      <c r="F95" s="107" t="s">
        <v>93</v>
      </c>
      <c r="G95" s="102">
        <v>8377</v>
      </c>
      <c r="H95" s="3" t="s">
        <v>17</v>
      </c>
      <c r="I95" s="1">
        <v>1</v>
      </c>
    </row>
    <row r="96" spans="1:9" s="1" customFormat="1" ht="141.75" hidden="1" x14ac:dyDescent="0.2">
      <c r="A96" s="97" t="s">
        <v>7</v>
      </c>
      <c r="B96" s="1030"/>
      <c r="C96" s="1028"/>
      <c r="D96" s="4" t="s">
        <v>258</v>
      </c>
      <c r="E96" s="94">
        <v>17.3</v>
      </c>
      <c r="F96" s="110" t="s">
        <v>94</v>
      </c>
      <c r="G96" s="102">
        <v>8378</v>
      </c>
      <c r="H96" s="3" t="s">
        <v>17</v>
      </c>
    </row>
    <row r="97" spans="1:9" s="1" customFormat="1" ht="204" hidden="1" x14ac:dyDescent="0.2">
      <c r="A97" s="97" t="s">
        <v>7</v>
      </c>
      <c r="B97" s="60">
        <v>16</v>
      </c>
      <c r="C97" s="11" t="s">
        <v>107</v>
      </c>
      <c r="D97" s="17" t="s">
        <v>259</v>
      </c>
      <c r="E97" s="94">
        <v>19</v>
      </c>
      <c r="F97" s="107" t="s">
        <v>95</v>
      </c>
      <c r="G97" s="102">
        <v>8392</v>
      </c>
      <c r="H97" s="3" t="s">
        <v>17</v>
      </c>
      <c r="I97" s="1">
        <v>1</v>
      </c>
    </row>
    <row r="98" spans="1:9" s="1" customFormat="1" ht="125.25" hidden="1" x14ac:dyDescent="0.2">
      <c r="A98" s="97" t="s">
        <v>7</v>
      </c>
      <c r="B98" s="717">
        <v>17</v>
      </c>
      <c r="C98" s="1043" t="s">
        <v>108</v>
      </c>
      <c r="D98" s="77" t="s">
        <v>260</v>
      </c>
      <c r="E98" s="94" t="s">
        <v>98</v>
      </c>
      <c r="F98" s="107" t="s">
        <v>99</v>
      </c>
      <c r="G98" s="102">
        <v>8393</v>
      </c>
      <c r="H98" s="3" t="s">
        <v>17</v>
      </c>
      <c r="I98" s="1">
        <v>1</v>
      </c>
    </row>
    <row r="99" spans="1:9" s="1" customFormat="1" ht="102" hidden="1" x14ac:dyDescent="0.2">
      <c r="A99" s="97" t="s">
        <v>7</v>
      </c>
      <c r="B99" s="717">
        <v>17</v>
      </c>
      <c r="C99" s="1043"/>
      <c r="D99" s="78" t="s">
        <v>284</v>
      </c>
      <c r="E99" s="94">
        <v>10.18</v>
      </c>
      <c r="F99" s="112" t="s">
        <v>285</v>
      </c>
      <c r="G99" s="105">
        <v>12946</v>
      </c>
      <c r="H99" s="3" t="s">
        <v>17</v>
      </c>
    </row>
    <row r="100" spans="1:9" s="1" customFormat="1" ht="102" hidden="1" x14ac:dyDescent="0.2">
      <c r="A100" s="97" t="s">
        <v>7</v>
      </c>
      <c r="B100" s="717">
        <v>17</v>
      </c>
      <c r="C100" s="1043"/>
      <c r="D100" s="24" t="s">
        <v>261</v>
      </c>
      <c r="E100" s="94">
        <v>11</v>
      </c>
      <c r="F100" s="107" t="s">
        <v>262</v>
      </c>
      <c r="G100" s="102">
        <v>13127</v>
      </c>
      <c r="H100" s="3" t="s">
        <v>17</v>
      </c>
      <c r="I100" s="1">
        <v>1</v>
      </c>
    </row>
    <row r="101" spans="1:9" s="1" customFormat="1" ht="102" hidden="1" x14ac:dyDescent="0.2">
      <c r="A101" s="97" t="s">
        <v>7</v>
      </c>
      <c r="B101" s="717">
        <v>17</v>
      </c>
      <c r="C101" s="1043"/>
      <c r="D101" s="24" t="s">
        <v>263</v>
      </c>
      <c r="E101" s="94">
        <v>11.5</v>
      </c>
      <c r="F101" s="110" t="s">
        <v>264</v>
      </c>
      <c r="G101" s="104">
        <v>13128</v>
      </c>
      <c r="H101" s="3" t="s">
        <v>17</v>
      </c>
    </row>
    <row r="102" spans="1:9" s="1" customFormat="1" ht="171" hidden="1" x14ac:dyDescent="0.2">
      <c r="A102" s="97" t="s">
        <v>7</v>
      </c>
      <c r="B102" s="1029">
        <v>18</v>
      </c>
      <c r="C102" s="1028" t="s">
        <v>114</v>
      </c>
      <c r="D102" s="79" t="s">
        <v>265</v>
      </c>
      <c r="E102" s="94">
        <v>24</v>
      </c>
      <c r="F102" s="107" t="s">
        <v>112</v>
      </c>
      <c r="G102" s="102">
        <v>8590</v>
      </c>
      <c r="H102" s="3" t="s">
        <v>17</v>
      </c>
      <c r="I102" s="1">
        <v>1</v>
      </c>
    </row>
    <row r="103" spans="1:9" s="1" customFormat="1" ht="120" hidden="1" x14ac:dyDescent="0.2">
      <c r="A103" s="97" t="s">
        <v>7</v>
      </c>
      <c r="B103" s="1029"/>
      <c r="C103" s="1028"/>
      <c r="D103" s="9" t="s">
        <v>1456</v>
      </c>
      <c r="E103" s="94">
        <v>17.2</v>
      </c>
      <c r="F103" s="110" t="s">
        <v>113</v>
      </c>
      <c r="G103" s="104">
        <v>8589</v>
      </c>
      <c r="H103" s="3" t="s">
        <v>17</v>
      </c>
    </row>
    <row r="104" spans="1:9" s="1" customFormat="1" ht="216.75" hidden="1" x14ac:dyDescent="0.2">
      <c r="A104" s="97" t="s">
        <v>7</v>
      </c>
      <c r="B104" s="61">
        <v>19</v>
      </c>
      <c r="C104" s="11" t="s">
        <v>121</v>
      </c>
      <c r="D104" s="79" t="s">
        <v>266</v>
      </c>
      <c r="E104" s="94">
        <v>10.18</v>
      </c>
      <c r="F104" s="107" t="s">
        <v>122</v>
      </c>
      <c r="G104" s="102">
        <v>9169</v>
      </c>
      <c r="H104" s="3" t="s">
        <v>17</v>
      </c>
      <c r="I104" s="1">
        <v>1</v>
      </c>
    </row>
    <row r="105" spans="1:9" s="1" customFormat="1" ht="132.75" hidden="1" x14ac:dyDescent="0.2">
      <c r="A105" s="98" t="s">
        <v>7</v>
      </c>
      <c r="B105" s="1036">
        <v>20</v>
      </c>
      <c r="C105" s="1035" t="s">
        <v>286</v>
      </c>
      <c r="D105" s="81" t="s">
        <v>287</v>
      </c>
      <c r="E105" s="94">
        <v>25.7</v>
      </c>
      <c r="F105" s="114" t="s">
        <v>288</v>
      </c>
      <c r="G105" s="106">
        <v>12947</v>
      </c>
      <c r="H105" s="3" t="s">
        <v>17</v>
      </c>
      <c r="I105" s="1">
        <v>1</v>
      </c>
    </row>
    <row r="106" spans="1:9" s="1" customFormat="1" ht="147.75" hidden="1" x14ac:dyDescent="0.2">
      <c r="A106" s="98" t="s">
        <v>7</v>
      </c>
      <c r="B106" s="1036"/>
      <c r="C106" s="1035"/>
      <c r="D106" s="81" t="s">
        <v>289</v>
      </c>
      <c r="E106" s="94">
        <v>43.3</v>
      </c>
      <c r="F106" s="110" t="s">
        <v>290</v>
      </c>
      <c r="G106" s="106">
        <v>12948</v>
      </c>
      <c r="H106" s="3" t="s">
        <v>17</v>
      </c>
    </row>
    <row r="107" spans="1:9" s="1" customFormat="1" ht="135" hidden="1" x14ac:dyDescent="0.2">
      <c r="A107" s="98"/>
      <c r="B107" s="1036"/>
      <c r="C107" s="1035"/>
      <c r="D107" s="81" t="s">
        <v>1106</v>
      </c>
      <c r="E107" s="94">
        <v>10.4</v>
      </c>
      <c r="F107" s="112" t="s">
        <v>1107</v>
      </c>
      <c r="G107" s="105">
        <v>13104</v>
      </c>
      <c r="H107" s="3" t="s">
        <v>17</v>
      </c>
    </row>
    <row r="108" spans="1:9" s="1" customFormat="1" ht="129.75" hidden="1" x14ac:dyDescent="0.2">
      <c r="A108" s="97" t="s">
        <v>7</v>
      </c>
      <c r="B108" s="1029">
        <v>21</v>
      </c>
      <c r="C108" s="1028" t="s">
        <v>153</v>
      </c>
      <c r="D108" s="82" t="s">
        <v>147</v>
      </c>
      <c r="E108" s="94">
        <v>10.1</v>
      </c>
      <c r="F108" s="107" t="s">
        <v>148</v>
      </c>
      <c r="G108" s="102">
        <v>11028</v>
      </c>
      <c r="H108" s="3" t="s">
        <v>17</v>
      </c>
      <c r="I108" s="1">
        <v>1</v>
      </c>
    </row>
    <row r="109" spans="1:9" s="10" customFormat="1" ht="129.75" hidden="1" x14ac:dyDescent="0.25">
      <c r="A109" s="97" t="s">
        <v>7</v>
      </c>
      <c r="B109" s="1029"/>
      <c r="C109" s="1028"/>
      <c r="D109" s="82" t="s">
        <v>149</v>
      </c>
      <c r="E109" s="94">
        <v>10</v>
      </c>
      <c r="F109" s="110" t="s">
        <v>150</v>
      </c>
      <c r="G109" s="104">
        <v>11029</v>
      </c>
      <c r="H109" s="3" t="s">
        <v>17</v>
      </c>
    </row>
    <row r="110" spans="1:9" s="10" customFormat="1" ht="129.75" hidden="1" x14ac:dyDescent="0.25">
      <c r="A110" s="97" t="s">
        <v>7</v>
      </c>
      <c r="B110" s="1029"/>
      <c r="C110" s="1028"/>
      <c r="D110" s="82" t="s">
        <v>151</v>
      </c>
      <c r="E110" s="94">
        <v>12.8</v>
      </c>
      <c r="F110" s="110" t="s">
        <v>152</v>
      </c>
      <c r="G110" s="104">
        <v>11030</v>
      </c>
      <c r="H110" s="3" t="s">
        <v>17</v>
      </c>
    </row>
    <row r="111" spans="1:9" s="1" customFormat="1" ht="135" hidden="1" x14ac:dyDescent="0.2">
      <c r="A111" s="97" t="s">
        <v>7</v>
      </c>
      <c r="B111" s="1029"/>
      <c r="C111" s="1028"/>
      <c r="D111" s="9" t="s">
        <v>201</v>
      </c>
      <c r="E111" s="94">
        <v>19.57</v>
      </c>
      <c r="F111" s="115" t="s">
        <v>202</v>
      </c>
      <c r="G111" s="104">
        <v>12899</v>
      </c>
      <c r="H111" s="3" t="s">
        <v>17</v>
      </c>
    </row>
    <row r="112" spans="1:9" s="1" customFormat="1" ht="288.75" hidden="1" customHeight="1" x14ac:dyDescent="0.2">
      <c r="A112" s="718" t="s">
        <v>7</v>
      </c>
      <c r="B112" s="87">
        <v>22</v>
      </c>
      <c r="C112" s="719" t="s">
        <v>198</v>
      </c>
      <c r="D112" s="9" t="s">
        <v>194</v>
      </c>
      <c r="E112" s="94">
        <v>11.16</v>
      </c>
      <c r="F112" s="107" t="s">
        <v>196</v>
      </c>
      <c r="G112" s="102">
        <v>12875</v>
      </c>
      <c r="H112" s="3" t="s">
        <v>17</v>
      </c>
      <c r="I112" s="1">
        <v>1</v>
      </c>
    </row>
    <row r="113" spans="1:10" s="1" customFormat="1" ht="256.5" hidden="1" x14ac:dyDescent="0.2">
      <c r="A113" s="718" t="s">
        <v>7</v>
      </c>
      <c r="B113" s="87"/>
      <c r="C113" s="719" t="s">
        <v>198</v>
      </c>
      <c r="D113" s="9" t="s">
        <v>195</v>
      </c>
      <c r="E113" s="94">
        <v>20.53</v>
      </c>
      <c r="F113" s="110" t="s">
        <v>197</v>
      </c>
      <c r="G113" s="104">
        <v>12876</v>
      </c>
      <c r="H113" s="3" t="s">
        <v>17</v>
      </c>
    </row>
    <row r="114" spans="1:10" s="1" customFormat="1" ht="242.25" hidden="1" x14ac:dyDescent="0.2">
      <c r="A114" s="97" t="s">
        <v>880</v>
      </c>
      <c r="B114" s="61">
        <v>22</v>
      </c>
      <c r="C114" s="719" t="s">
        <v>1209</v>
      </c>
      <c r="D114" s="9" t="s">
        <v>1210</v>
      </c>
      <c r="E114" s="94">
        <v>5.4</v>
      </c>
      <c r="F114" s="250" t="s">
        <v>1211</v>
      </c>
      <c r="G114" s="104">
        <v>13788</v>
      </c>
      <c r="H114" s="3" t="s">
        <v>17</v>
      </c>
    </row>
    <row r="115" spans="1:10" customFormat="1" ht="267.75" hidden="1" x14ac:dyDescent="0.2">
      <c r="A115" s="805" t="s">
        <v>7</v>
      </c>
      <c r="B115" s="806"/>
      <c r="C115" s="807" t="s">
        <v>2695</v>
      </c>
      <c r="D115" s="808" t="s">
        <v>2696</v>
      </c>
      <c r="E115" s="809">
        <v>13.7</v>
      </c>
      <c r="F115" s="810" t="s">
        <v>2697</v>
      </c>
      <c r="G115" s="276">
        <v>27395</v>
      </c>
      <c r="H115" s="811" t="s">
        <v>1409</v>
      </c>
      <c r="I115" s="34" t="s">
        <v>2698</v>
      </c>
      <c r="J115" s="812" t="s">
        <v>2694</v>
      </c>
    </row>
    <row r="116" spans="1:10" ht="75" x14ac:dyDescent="0.2">
      <c r="A116" s="1297" t="s">
        <v>8</v>
      </c>
      <c r="B116" s="1298">
        <v>3</v>
      </c>
      <c r="C116" s="1299" t="s">
        <v>4242</v>
      </c>
      <c r="D116" s="1300" t="s">
        <v>269</v>
      </c>
      <c r="E116" s="1301">
        <v>10.55</v>
      </c>
      <c r="F116" s="1302" t="s">
        <v>270</v>
      </c>
      <c r="G116" s="1303">
        <v>12905</v>
      </c>
      <c r="H116" s="1304" t="s">
        <v>17</v>
      </c>
    </row>
    <row r="117" spans="1:10" ht="75" x14ac:dyDescent="0.2">
      <c r="A117" s="1297" t="s">
        <v>8</v>
      </c>
      <c r="B117" s="1298"/>
      <c r="C117" s="1299"/>
      <c r="D117" s="1300" t="s">
        <v>271</v>
      </c>
      <c r="E117" s="1301">
        <v>10.404</v>
      </c>
      <c r="F117" s="1302" t="s">
        <v>272</v>
      </c>
      <c r="G117" s="1303">
        <v>12906</v>
      </c>
      <c r="H117" s="1304" t="s">
        <v>17</v>
      </c>
    </row>
    <row r="118" spans="1:10" ht="120" x14ac:dyDescent="0.2">
      <c r="A118" s="1297" t="s">
        <v>8</v>
      </c>
      <c r="B118" s="1298"/>
      <c r="C118" s="1299"/>
      <c r="D118" s="1300" t="s">
        <v>273</v>
      </c>
      <c r="E118" s="1301">
        <v>30.791</v>
      </c>
      <c r="F118" s="1302" t="s">
        <v>274</v>
      </c>
      <c r="G118" s="1303">
        <v>12907</v>
      </c>
      <c r="H118" s="1304" t="s">
        <v>17</v>
      </c>
    </row>
    <row r="119" spans="1:10" ht="67.5" customHeight="1" x14ac:dyDescent="0.2">
      <c r="A119" s="1297" t="s">
        <v>8</v>
      </c>
      <c r="B119" s="1298"/>
      <c r="C119" s="1299"/>
      <c r="D119" s="1305" t="s">
        <v>267</v>
      </c>
      <c r="E119" s="1301">
        <v>10.205</v>
      </c>
      <c r="F119" s="1306" t="s">
        <v>268</v>
      </c>
      <c r="G119" s="765">
        <v>12908</v>
      </c>
      <c r="H119" s="1304" t="s">
        <v>17</v>
      </c>
    </row>
    <row r="120" spans="1:10" ht="87" customHeight="1" x14ac:dyDescent="0.2">
      <c r="A120" s="1307" t="s">
        <v>8</v>
      </c>
      <c r="B120" s="1298">
        <v>6</v>
      </c>
      <c r="C120" s="1299" t="s">
        <v>4243</v>
      </c>
      <c r="D120" s="1308" t="s">
        <v>275</v>
      </c>
      <c r="E120" s="1301">
        <v>10.5</v>
      </c>
      <c r="F120" s="1309" t="s">
        <v>38</v>
      </c>
      <c r="G120" s="765">
        <v>3754</v>
      </c>
      <c r="H120" s="1304" t="s">
        <v>17</v>
      </c>
      <c r="I120" s="1292">
        <v>1</v>
      </c>
    </row>
    <row r="121" spans="1:10" ht="63.75" customHeight="1" x14ac:dyDescent="0.2">
      <c r="A121" s="1307" t="s">
        <v>8</v>
      </c>
      <c r="B121" s="1298"/>
      <c r="C121" s="1299"/>
      <c r="D121" s="1308" t="s">
        <v>276</v>
      </c>
      <c r="E121" s="1301">
        <v>10.44</v>
      </c>
      <c r="F121" s="1309" t="s">
        <v>39</v>
      </c>
      <c r="G121" s="765">
        <v>3755</v>
      </c>
      <c r="H121" s="1304" t="s">
        <v>17</v>
      </c>
      <c r="I121" s="1292">
        <v>1</v>
      </c>
    </row>
    <row r="122" spans="1:10" ht="86.25" customHeight="1" x14ac:dyDescent="0.2">
      <c r="A122" s="1307" t="s">
        <v>8</v>
      </c>
      <c r="B122" s="1298"/>
      <c r="C122" s="1299"/>
      <c r="D122" s="570" t="s">
        <v>275</v>
      </c>
      <c r="E122" s="1301">
        <v>5.6</v>
      </c>
      <c r="F122" s="1302" t="s">
        <v>55</v>
      </c>
      <c r="G122" s="765">
        <v>6854</v>
      </c>
      <c r="H122" s="1304" t="s">
        <v>17</v>
      </c>
    </row>
    <row r="123" spans="1:10" ht="283.5" x14ac:dyDescent="0.2">
      <c r="A123" s="1307" t="s">
        <v>8</v>
      </c>
      <c r="B123" s="1310">
        <v>9</v>
      </c>
      <c r="C123" s="1311" t="s">
        <v>4244</v>
      </c>
      <c r="D123" s="1308" t="s">
        <v>277</v>
      </c>
      <c r="E123" s="1301">
        <v>32.700000000000003</v>
      </c>
      <c r="F123" s="1309" t="s">
        <v>54</v>
      </c>
      <c r="G123" s="765">
        <v>6853</v>
      </c>
      <c r="H123" s="1304" t="s">
        <v>17</v>
      </c>
      <c r="I123" s="1292">
        <v>1</v>
      </c>
    </row>
    <row r="124" spans="1:10" ht="315" x14ac:dyDescent="0.2">
      <c r="A124" s="1307" t="s">
        <v>8</v>
      </c>
      <c r="B124" s="1310">
        <v>11</v>
      </c>
      <c r="C124" s="1311" t="s">
        <v>4245</v>
      </c>
      <c r="D124" s="1308" t="s">
        <v>4246</v>
      </c>
      <c r="E124" s="1301">
        <v>10.1</v>
      </c>
      <c r="F124" s="1309" t="s">
        <v>92</v>
      </c>
      <c r="G124" s="765">
        <v>8360</v>
      </c>
      <c r="H124" s="1304" t="s">
        <v>17</v>
      </c>
    </row>
    <row r="125" spans="1:10" ht="299.25" x14ac:dyDescent="0.2">
      <c r="A125" s="1307" t="s">
        <v>8</v>
      </c>
      <c r="B125" s="1312">
        <v>12</v>
      </c>
      <c r="C125" s="1313" t="s">
        <v>4247</v>
      </c>
      <c r="D125" s="1314" t="s">
        <v>4248</v>
      </c>
      <c r="E125" s="1301" t="s">
        <v>96</v>
      </c>
      <c r="F125" s="1302" t="s">
        <v>97</v>
      </c>
      <c r="G125" s="1315">
        <v>8394</v>
      </c>
      <c r="H125" s="1304" t="s">
        <v>17</v>
      </c>
    </row>
    <row r="126" spans="1:10" ht="165" x14ac:dyDescent="0.2">
      <c r="A126" s="1307" t="s">
        <v>8</v>
      </c>
      <c r="B126" s="1298">
        <v>13</v>
      </c>
      <c r="C126" s="1299" t="s">
        <v>4249</v>
      </c>
      <c r="D126" s="1308" t="s">
        <v>278</v>
      </c>
      <c r="E126" s="1301">
        <v>10.65</v>
      </c>
      <c r="F126" s="1309" t="s">
        <v>100</v>
      </c>
      <c r="G126" s="765">
        <v>8397</v>
      </c>
      <c r="H126" s="1304" t="s">
        <v>17</v>
      </c>
    </row>
    <row r="127" spans="1:10" ht="135" x14ac:dyDescent="0.2">
      <c r="A127" s="1307" t="s">
        <v>8</v>
      </c>
      <c r="B127" s="1298"/>
      <c r="C127" s="1299"/>
      <c r="D127" s="570" t="s">
        <v>101</v>
      </c>
      <c r="E127" s="1301">
        <v>9.1999999999999993</v>
      </c>
      <c r="F127" s="1302" t="s">
        <v>102</v>
      </c>
      <c r="G127" s="765">
        <v>8398</v>
      </c>
      <c r="H127" s="1304" t="s">
        <v>17</v>
      </c>
    </row>
    <row r="128" spans="1:10" ht="78.75" x14ac:dyDescent="0.2">
      <c r="A128" s="1307" t="s">
        <v>8</v>
      </c>
      <c r="B128" s="1316">
        <v>14</v>
      </c>
      <c r="C128" s="1299" t="s">
        <v>4250</v>
      </c>
      <c r="D128" s="1317" t="s">
        <v>279</v>
      </c>
      <c r="E128" s="1301">
        <v>10</v>
      </c>
      <c r="F128" s="1309" t="s">
        <v>115</v>
      </c>
      <c r="G128" s="765">
        <v>8606</v>
      </c>
      <c r="H128" s="1304" t="s">
        <v>17</v>
      </c>
      <c r="I128" s="1292">
        <v>1</v>
      </c>
    </row>
    <row r="129" spans="1:9" ht="78.75" x14ac:dyDescent="0.2">
      <c r="A129" s="1307" t="s">
        <v>8</v>
      </c>
      <c r="B129" s="1316"/>
      <c r="C129" s="1299"/>
      <c r="D129" s="31" t="s">
        <v>116</v>
      </c>
      <c r="E129" s="1301">
        <v>30</v>
      </c>
      <c r="F129" s="1302" t="s">
        <v>117</v>
      </c>
      <c r="G129" s="1200">
        <v>8607</v>
      </c>
      <c r="H129" s="1304" t="s">
        <v>17</v>
      </c>
    </row>
    <row r="130" spans="1:9" ht="78.75" x14ac:dyDescent="0.2">
      <c r="A130" s="1307" t="s">
        <v>8</v>
      </c>
      <c r="B130" s="1316"/>
      <c r="C130" s="1299"/>
      <c r="D130" s="31" t="s">
        <v>118</v>
      </c>
      <c r="E130" s="1301">
        <v>20</v>
      </c>
      <c r="F130" s="1318" t="s">
        <v>119</v>
      </c>
      <c r="G130" s="1200">
        <v>8608</v>
      </c>
      <c r="H130" s="1304" t="s">
        <v>17</v>
      </c>
    </row>
    <row r="131" spans="1:9" ht="153.75" x14ac:dyDescent="0.2">
      <c r="A131" s="1307" t="s">
        <v>8</v>
      </c>
      <c r="B131" s="1316"/>
      <c r="C131" s="1299"/>
      <c r="D131" s="31" t="s">
        <v>4251</v>
      </c>
      <c r="E131" s="1301">
        <v>10.73</v>
      </c>
      <c r="F131" s="1309" t="s">
        <v>165</v>
      </c>
      <c r="G131" s="765">
        <v>11123</v>
      </c>
      <c r="H131" s="1304" t="s">
        <v>17</v>
      </c>
      <c r="I131" s="1292">
        <v>1</v>
      </c>
    </row>
    <row r="132" spans="1:9" ht="153.75" x14ac:dyDescent="0.2">
      <c r="A132" s="1307" t="s">
        <v>8</v>
      </c>
      <c r="B132" s="1316"/>
      <c r="C132" s="1299"/>
      <c r="D132" s="31" t="s">
        <v>4252</v>
      </c>
      <c r="E132" s="1301">
        <v>13.23</v>
      </c>
      <c r="F132" s="1302" t="s">
        <v>166</v>
      </c>
      <c r="G132" s="1200">
        <v>11124</v>
      </c>
      <c r="H132" s="1304" t="s">
        <v>17</v>
      </c>
    </row>
    <row r="133" spans="1:9" ht="299.25" x14ac:dyDescent="0.2">
      <c r="A133" s="1319" t="s">
        <v>1201</v>
      </c>
      <c r="B133" s="1320">
        <v>15</v>
      </c>
      <c r="C133" s="466" t="s">
        <v>4253</v>
      </c>
      <c r="D133" s="1300" t="s">
        <v>1202</v>
      </c>
      <c r="E133" s="1301">
        <v>7.5</v>
      </c>
      <c r="F133" s="277" t="s">
        <v>1203</v>
      </c>
      <c r="G133" s="1200">
        <v>13828</v>
      </c>
      <c r="H133" s="1321" t="s">
        <v>17</v>
      </c>
    </row>
    <row r="134" spans="1:9" ht="267.75" x14ac:dyDescent="0.2">
      <c r="A134" s="1322" t="s">
        <v>8</v>
      </c>
      <c r="B134" s="1323">
        <v>16</v>
      </c>
      <c r="C134" s="1324" t="s">
        <v>4254</v>
      </c>
      <c r="D134" s="31" t="s">
        <v>170</v>
      </c>
      <c r="E134" s="1301">
        <v>7.5</v>
      </c>
      <c r="F134" s="1302" t="s">
        <v>171</v>
      </c>
      <c r="G134" s="1200">
        <v>11221</v>
      </c>
      <c r="H134" s="1304" t="s">
        <v>17</v>
      </c>
    </row>
    <row r="135" spans="1:9" ht="135" x14ac:dyDescent="0.2">
      <c r="A135" s="1322" t="s">
        <v>8</v>
      </c>
      <c r="B135" s="1316">
        <v>17</v>
      </c>
      <c r="C135" s="1299" t="s">
        <v>4255</v>
      </c>
      <c r="D135" s="31" t="s">
        <v>4256</v>
      </c>
      <c r="E135" s="65">
        <v>10.3</v>
      </c>
      <c r="F135" s="1309" t="s">
        <v>179</v>
      </c>
      <c r="G135" s="765">
        <v>11479</v>
      </c>
      <c r="H135" s="1304" t="s">
        <v>17</v>
      </c>
      <c r="I135" s="1292">
        <v>1</v>
      </c>
    </row>
    <row r="136" spans="1:9" ht="135" x14ac:dyDescent="0.2">
      <c r="A136" s="1322" t="s">
        <v>8</v>
      </c>
      <c r="B136" s="1316"/>
      <c r="C136" s="1299"/>
      <c r="D136" s="31" t="s">
        <v>4257</v>
      </c>
      <c r="E136" s="65">
        <v>10.199999999999999</v>
      </c>
      <c r="F136" s="1302" t="s">
        <v>180</v>
      </c>
      <c r="G136" s="1200">
        <v>11480</v>
      </c>
      <c r="H136" s="1304" t="s">
        <v>17</v>
      </c>
    </row>
    <row r="137" spans="1:9" ht="330.75" x14ac:dyDescent="0.2">
      <c r="A137" s="1325" t="s">
        <v>8</v>
      </c>
      <c r="B137" s="1316">
        <v>18</v>
      </c>
      <c r="C137" s="1324" t="s">
        <v>4258</v>
      </c>
      <c r="D137" s="33" t="s">
        <v>208</v>
      </c>
      <c r="E137" s="65">
        <v>10</v>
      </c>
      <c r="F137" s="1309" t="s">
        <v>209</v>
      </c>
      <c r="G137" s="765">
        <v>12940</v>
      </c>
      <c r="H137" s="1304" t="s">
        <v>210</v>
      </c>
      <c r="I137" s="1292">
        <v>1</v>
      </c>
    </row>
    <row r="138" spans="1:9" ht="330.75" x14ac:dyDescent="0.2">
      <c r="A138" s="1325" t="s">
        <v>8</v>
      </c>
      <c r="B138" s="1316"/>
      <c r="C138" s="1324" t="s">
        <v>4258</v>
      </c>
      <c r="D138" s="31" t="s">
        <v>181</v>
      </c>
      <c r="E138" s="65">
        <v>26</v>
      </c>
      <c r="F138" s="1302" t="s">
        <v>182</v>
      </c>
      <c r="G138" s="1200">
        <v>12728</v>
      </c>
      <c r="H138" s="1304" t="s">
        <v>17</v>
      </c>
    </row>
    <row r="139" spans="1:9" ht="267.75" x14ac:dyDescent="0.2">
      <c r="A139" s="1319" t="s">
        <v>1201</v>
      </c>
      <c r="B139" s="1326">
        <v>19</v>
      </c>
      <c r="C139" s="1327" t="s">
        <v>4259</v>
      </c>
      <c r="D139" s="31" t="s">
        <v>1207</v>
      </c>
      <c r="E139" s="65">
        <v>10.95</v>
      </c>
      <c r="F139" s="1302" t="s">
        <v>1208</v>
      </c>
      <c r="G139" s="1200">
        <v>13827</v>
      </c>
      <c r="H139" s="1304" t="s">
        <v>17</v>
      </c>
    </row>
    <row r="140" spans="1:9" ht="267.75" x14ac:dyDescent="0.2">
      <c r="A140" s="1319" t="s">
        <v>1201</v>
      </c>
      <c r="B140" s="1326">
        <v>20</v>
      </c>
      <c r="C140" s="1327" t="s">
        <v>4260</v>
      </c>
      <c r="D140" s="33" t="s">
        <v>1285</v>
      </c>
      <c r="E140" s="65">
        <v>10.8</v>
      </c>
      <c r="F140" s="1302" t="s">
        <v>1286</v>
      </c>
      <c r="G140" s="1200">
        <v>13972</v>
      </c>
      <c r="H140" s="1304" t="s">
        <v>210</v>
      </c>
    </row>
    <row r="141" spans="1:9" ht="267.75" x14ac:dyDescent="0.2">
      <c r="A141" s="1319" t="s">
        <v>1201</v>
      </c>
      <c r="B141" s="1326">
        <v>20</v>
      </c>
      <c r="C141" s="1327" t="s">
        <v>4260</v>
      </c>
      <c r="D141" s="33" t="s">
        <v>1287</v>
      </c>
      <c r="E141" s="1301">
        <v>10.5</v>
      </c>
      <c r="F141" s="1318" t="s">
        <v>1288</v>
      </c>
      <c r="G141" s="1200">
        <v>13973</v>
      </c>
      <c r="H141" s="1304" t="s">
        <v>210</v>
      </c>
    </row>
    <row r="142" spans="1:9" ht="267.75" x14ac:dyDescent="0.2">
      <c r="A142" s="1319" t="s">
        <v>1201</v>
      </c>
      <c r="B142" s="1326">
        <v>20</v>
      </c>
      <c r="C142" s="1327" t="s">
        <v>4260</v>
      </c>
      <c r="D142" s="33" t="s">
        <v>1289</v>
      </c>
      <c r="E142" s="65">
        <v>11.8</v>
      </c>
      <c r="F142" s="1309" t="s">
        <v>1290</v>
      </c>
      <c r="G142" s="765">
        <v>13974</v>
      </c>
      <c r="H142" s="1304" t="s">
        <v>210</v>
      </c>
      <c r="I142" s="1292">
        <v>1</v>
      </c>
    </row>
    <row r="143" spans="1:9" s="6" customFormat="1" ht="114.75" hidden="1" x14ac:dyDescent="0.2">
      <c r="A143" s="99" t="s">
        <v>34</v>
      </c>
      <c r="B143" s="60">
        <v>1</v>
      </c>
      <c r="C143" s="86" t="s">
        <v>41</v>
      </c>
      <c r="D143" s="4" t="s">
        <v>280</v>
      </c>
      <c r="E143" s="94">
        <v>10</v>
      </c>
      <c r="F143" s="110" t="s">
        <v>35</v>
      </c>
      <c r="G143" s="102">
        <v>2567</v>
      </c>
      <c r="H143" s="3" t="s">
        <v>17</v>
      </c>
    </row>
    <row r="144" spans="1:9" s="6" customFormat="1" ht="216.75" hidden="1" x14ac:dyDescent="0.2">
      <c r="A144" s="99" t="s">
        <v>34</v>
      </c>
      <c r="B144" s="61">
        <v>1</v>
      </c>
      <c r="C144" s="11" t="s">
        <v>129</v>
      </c>
      <c r="D144" s="9" t="s">
        <v>130</v>
      </c>
      <c r="E144" s="89">
        <v>13</v>
      </c>
      <c r="F144" s="110" t="s">
        <v>131</v>
      </c>
      <c r="G144" s="104">
        <v>9850</v>
      </c>
      <c r="H144" s="3" t="s">
        <v>17</v>
      </c>
    </row>
    <row r="145" spans="1:11" s="6" customFormat="1" ht="255" hidden="1" x14ac:dyDescent="0.2">
      <c r="A145" s="100" t="s">
        <v>1215</v>
      </c>
      <c r="B145" s="60">
        <v>1</v>
      </c>
      <c r="C145" s="11" t="s">
        <v>205</v>
      </c>
      <c r="D145" s="9" t="s">
        <v>206</v>
      </c>
      <c r="E145" s="94">
        <v>11.69</v>
      </c>
      <c r="F145" s="110" t="s">
        <v>207</v>
      </c>
      <c r="G145" s="102">
        <v>12943</v>
      </c>
      <c r="H145" s="3" t="s">
        <v>17</v>
      </c>
    </row>
    <row r="146" spans="1:11" s="6" customFormat="1" ht="229.5" hidden="1" x14ac:dyDescent="0.2">
      <c r="A146" s="100" t="s">
        <v>1215</v>
      </c>
      <c r="B146" s="60">
        <v>2</v>
      </c>
      <c r="C146" s="720" t="s">
        <v>1343</v>
      </c>
      <c r="D146" s="9" t="s">
        <v>1348</v>
      </c>
      <c r="E146" s="274">
        <v>10</v>
      </c>
      <c r="F146" s="277" t="s">
        <v>1349</v>
      </c>
      <c r="G146" s="192">
        <v>16245</v>
      </c>
      <c r="H146" s="5" t="s">
        <v>1395</v>
      </c>
    </row>
    <row r="147" spans="1:11" s="6" customFormat="1" ht="267.75" hidden="1" x14ac:dyDescent="0.2">
      <c r="A147" s="101" t="s">
        <v>135</v>
      </c>
      <c r="B147" s="87">
        <v>1</v>
      </c>
      <c r="C147" s="86" t="s">
        <v>136</v>
      </c>
      <c r="D147" s="82" t="s">
        <v>137</v>
      </c>
      <c r="E147" s="89">
        <v>101.67</v>
      </c>
      <c r="F147" s="108" t="s">
        <v>138</v>
      </c>
      <c r="G147" s="104">
        <v>11027</v>
      </c>
      <c r="H147" s="3" t="s">
        <v>17</v>
      </c>
    </row>
    <row r="148" spans="1:11" s="1" customFormat="1" ht="180" hidden="1" x14ac:dyDescent="0.2">
      <c r="A148" s="101" t="s">
        <v>146</v>
      </c>
      <c r="B148" s="1029">
        <v>1</v>
      </c>
      <c r="C148" s="1040" t="s">
        <v>145</v>
      </c>
      <c r="D148" s="9" t="s">
        <v>139</v>
      </c>
      <c r="E148" s="89">
        <v>7</v>
      </c>
      <c r="F148" s="110" t="s">
        <v>140</v>
      </c>
      <c r="G148" s="104">
        <v>12843</v>
      </c>
      <c r="H148" s="3" t="s">
        <v>17</v>
      </c>
    </row>
    <row r="149" spans="1:11" s="1" customFormat="1" ht="135" hidden="1" x14ac:dyDescent="0.2">
      <c r="A149" s="101" t="s">
        <v>146</v>
      </c>
      <c r="B149" s="1029"/>
      <c r="C149" s="1040"/>
      <c r="D149" s="9" t="s">
        <v>141</v>
      </c>
      <c r="E149" s="89">
        <v>6</v>
      </c>
      <c r="F149" s="110" t="s">
        <v>142</v>
      </c>
      <c r="G149" s="104">
        <v>12844</v>
      </c>
      <c r="H149" s="3" t="s">
        <v>17</v>
      </c>
    </row>
    <row r="150" spans="1:11" s="6" customFormat="1" ht="150" hidden="1" x14ac:dyDescent="0.2">
      <c r="A150" s="101" t="s">
        <v>146</v>
      </c>
      <c r="B150" s="1029"/>
      <c r="C150" s="1040"/>
      <c r="D150" s="9" t="s">
        <v>143</v>
      </c>
      <c r="E150" s="89">
        <v>7</v>
      </c>
      <c r="F150" s="110" t="s">
        <v>144</v>
      </c>
      <c r="G150" s="104">
        <v>12845</v>
      </c>
      <c r="H150" s="3" t="s">
        <v>17</v>
      </c>
    </row>
    <row r="151" spans="1:11" s="6" customFormat="1" ht="185.25" hidden="1" x14ac:dyDescent="0.2">
      <c r="A151" s="37" t="s">
        <v>146</v>
      </c>
      <c r="B151" s="133">
        <v>2</v>
      </c>
      <c r="C151" s="134" t="s">
        <v>1190</v>
      </c>
      <c r="D151" s="136" t="s">
        <v>1191</v>
      </c>
      <c r="E151" s="245">
        <v>5</v>
      </c>
      <c r="F151" s="110" t="s">
        <v>1192</v>
      </c>
      <c r="G151" s="104">
        <v>13764</v>
      </c>
      <c r="H151" s="3" t="s">
        <v>17</v>
      </c>
    </row>
    <row r="152" spans="1:11" s="6" customFormat="1" ht="213.75" hidden="1" x14ac:dyDescent="0.2">
      <c r="A152" s="37" t="s">
        <v>146</v>
      </c>
      <c r="B152" s="133">
        <v>3</v>
      </c>
      <c r="C152" s="134" t="s">
        <v>1193</v>
      </c>
      <c r="D152" s="136" t="s">
        <v>1194</v>
      </c>
      <c r="E152" s="245">
        <v>9.86</v>
      </c>
      <c r="F152" s="110" t="s">
        <v>1195</v>
      </c>
      <c r="G152" s="104">
        <v>13765</v>
      </c>
      <c r="H152" s="3" t="s">
        <v>17</v>
      </c>
    </row>
    <row r="153" spans="1:11" s="6" customFormat="1" ht="216.75" hidden="1" x14ac:dyDescent="0.2">
      <c r="A153" s="721" t="s">
        <v>1350</v>
      </c>
      <c r="B153" s="263">
        <v>2</v>
      </c>
      <c r="C153" s="11" t="s">
        <v>1355</v>
      </c>
      <c r="D153" s="78" t="s">
        <v>1351</v>
      </c>
      <c r="E153" s="195">
        <v>12</v>
      </c>
      <c r="F153" s="191" t="s">
        <v>1352</v>
      </c>
      <c r="G153" s="722">
        <v>17614</v>
      </c>
      <c r="H153" s="5" t="s">
        <v>1373</v>
      </c>
    </row>
    <row r="154" spans="1:11" s="6" customFormat="1" ht="216.75" hidden="1" x14ac:dyDescent="0.2">
      <c r="A154" s="300" t="s">
        <v>1350</v>
      </c>
      <c r="B154" s="301">
        <v>2</v>
      </c>
      <c r="C154" s="302" t="s">
        <v>1355</v>
      </c>
      <c r="D154" s="303" t="s">
        <v>1353</v>
      </c>
      <c r="E154" s="304">
        <v>10</v>
      </c>
      <c r="F154" s="305" t="s">
        <v>1354</v>
      </c>
      <c r="G154" s="306">
        <v>17615</v>
      </c>
      <c r="H154" s="307" t="s">
        <v>1373</v>
      </c>
      <c r="I154" s="6">
        <v>1</v>
      </c>
    </row>
    <row r="155" spans="1:11" s="1" customFormat="1" ht="191.25" hidden="1" x14ac:dyDescent="0.2">
      <c r="A155" s="414" t="s">
        <v>1594</v>
      </c>
      <c r="B155" s="415"/>
      <c r="C155" s="420" t="s">
        <v>1595</v>
      </c>
      <c r="D155" s="420" t="s">
        <v>1596</v>
      </c>
      <c r="E155" s="468">
        <v>10.4</v>
      </c>
      <c r="F155" s="469" t="s">
        <v>1597</v>
      </c>
      <c r="G155" s="472">
        <v>20757</v>
      </c>
      <c r="H155" s="293" t="s">
        <v>1359</v>
      </c>
    </row>
    <row r="156" spans="1:11" customFormat="1" ht="207" hidden="1" thickBot="1" x14ac:dyDescent="0.3">
      <c r="A156" s="813" t="s">
        <v>634</v>
      </c>
      <c r="B156" s="814">
        <v>1</v>
      </c>
      <c r="C156" s="815" t="s">
        <v>2680</v>
      </c>
      <c r="D156" s="816" t="s">
        <v>2646</v>
      </c>
      <c r="E156" s="817">
        <v>11.55</v>
      </c>
      <c r="F156" s="818" t="s">
        <v>2647</v>
      </c>
      <c r="G156" s="819">
        <v>27323</v>
      </c>
      <c r="H156" s="820" t="s">
        <v>1409</v>
      </c>
      <c r="I156" s="821" t="s">
        <v>2699</v>
      </c>
      <c r="J156" s="16" t="s">
        <v>2694</v>
      </c>
      <c r="K156" s="1"/>
    </row>
    <row r="157" spans="1:11" s="6" customFormat="1" ht="216.75" hidden="1" x14ac:dyDescent="0.2">
      <c r="A157" s="308" t="s">
        <v>1369</v>
      </c>
      <c r="B157" s="309">
        <v>1</v>
      </c>
      <c r="C157" s="310" t="s">
        <v>1370</v>
      </c>
      <c r="D157" s="312" t="s">
        <v>1371</v>
      </c>
      <c r="E157" s="308">
        <v>10</v>
      </c>
      <c r="F157" s="313" t="s">
        <v>1372</v>
      </c>
      <c r="G157" s="311"/>
      <c r="H157" s="291" t="s">
        <v>1341</v>
      </c>
    </row>
    <row r="158" spans="1:11" customFormat="1" ht="242.25" hidden="1" x14ac:dyDescent="0.2">
      <c r="A158" s="516" t="s">
        <v>5</v>
      </c>
      <c r="B158" s="488">
        <v>1</v>
      </c>
      <c r="C158" s="154" t="s">
        <v>2083</v>
      </c>
      <c r="D158" s="31" t="s">
        <v>1974</v>
      </c>
      <c r="E158" s="149">
        <v>22.5</v>
      </c>
      <c r="F158" s="517" t="s">
        <v>1976</v>
      </c>
      <c r="G158" s="512">
        <v>22270</v>
      </c>
      <c r="H158" s="488" t="s">
        <v>1409</v>
      </c>
      <c r="I158" s="1">
        <v>1</v>
      </c>
    </row>
    <row r="159" spans="1:11" customFormat="1" ht="252" hidden="1" x14ac:dyDescent="0.2">
      <c r="A159" s="518" t="s">
        <v>7</v>
      </c>
      <c r="B159" s="502"/>
      <c r="C159" s="503" t="s">
        <v>2084</v>
      </c>
      <c r="D159" s="503" t="s">
        <v>2085</v>
      </c>
      <c r="E159" s="502">
        <v>10</v>
      </c>
      <c r="F159" s="472" t="s">
        <v>1980</v>
      </c>
      <c r="G159" s="519">
        <v>22272</v>
      </c>
      <c r="H159" s="488" t="s">
        <v>1409</v>
      </c>
      <c r="I159" s="520">
        <v>1</v>
      </c>
    </row>
    <row r="160" spans="1:11" customFormat="1" ht="216.75" hidden="1" x14ac:dyDescent="0.2">
      <c r="A160" s="96" t="s">
        <v>109</v>
      </c>
      <c r="B160" s="536">
        <v>46</v>
      </c>
      <c r="C160" s="11" t="s">
        <v>211</v>
      </c>
      <c r="D160" s="9" t="s">
        <v>2138</v>
      </c>
      <c r="E160" s="94">
        <v>11.2</v>
      </c>
      <c r="F160" s="107" t="s">
        <v>213</v>
      </c>
      <c r="G160" s="102">
        <v>12944</v>
      </c>
      <c r="H160" s="3" t="s">
        <v>210</v>
      </c>
      <c r="I160" s="1">
        <v>1</v>
      </c>
    </row>
    <row r="161" spans="1:24" customFormat="1" ht="216.75" hidden="1" x14ac:dyDescent="0.2">
      <c r="A161" s="96" t="s">
        <v>109</v>
      </c>
      <c r="B161" s="415"/>
      <c r="C161" s="11" t="s">
        <v>211</v>
      </c>
      <c r="D161" s="81" t="s">
        <v>2139</v>
      </c>
      <c r="E161" s="504">
        <v>10</v>
      </c>
      <c r="F161" s="501" t="s">
        <v>214</v>
      </c>
      <c r="G161" s="505">
        <v>12945</v>
      </c>
      <c r="H161" s="506" t="s">
        <v>1982</v>
      </c>
      <c r="I161" s="1"/>
    </row>
    <row r="162" spans="1:24" customFormat="1" ht="270.75" hidden="1" x14ac:dyDescent="0.2">
      <c r="A162" s="723" t="s">
        <v>2522</v>
      </c>
      <c r="B162" s="724">
        <v>1</v>
      </c>
      <c r="C162" s="725" t="s">
        <v>2523</v>
      </c>
      <c r="D162" s="726" t="s">
        <v>2524</v>
      </c>
      <c r="E162" s="727" t="s">
        <v>2525</v>
      </c>
      <c r="F162" s="728" t="s">
        <v>2526</v>
      </c>
      <c r="G162" s="729">
        <v>22373</v>
      </c>
      <c r="H162" s="730" t="s">
        <v>1409</v>
      </c>
      <c r="I162" s="662">
        <v>1</v>
      </c>
      <c r="J162" s="662"/>
      <c r="K162" s="662"/>
      <c r="L162" s="662"/>
      <c r="M162" s="662"/>
      <c r="N162" s="662"/>
      <c r="O162" s="662"/>
      <c r="P162" s="662"/>
      <c r="Q162" s="662"/>
      <c r="R162" s="662"/>
      <c r="S162" s="662"/>
      <c r="T162" s="662"/>
      <c r="U162" s="662"/>
      <c r="V162" s="662"/>
      <c r="W162" s="662"/>
      <c r="X162" s="662"/>
    </row>
    <row r="163" spans="1:24" customFormat="1" ht="256.5" hidden="1" x14ac:dyDescent="0.2">
      <c r="A163" s="723" t="s">
        <v>2522</v>
      </c>
      <c r="B163" s="724">
        <v>2</v>
      </c>
      <c r="C163" s="725" t="s">
        <v>2527</v>
      </c>
      <c r="D163" s="726" t="s">
        <v>2528</v>
      </c>
      <c r="E163" s="727" t="s">
        <v>2529</v>
      </c>
      <c r="F163" s="728" t="s">
        <v>2530</v>
      </c>
      <c r="G163" s="729">
        <v>24557</v>
      </c>
      <c r="H163" s="730" t="s">
        <v>1409</v>
      </c>
      <c r="I163" s="662">
        <v>1</v>
      </c>
      <c r="J163" s="662"/>
      <c r="K163" s="662"/>
      <c r="L163" s="662"/>
      <c r="M163" s="662"/>
      <c r="N163" s="662"/>
      <c r="O163" s="662"/>
      <c r="P163" s="662"/>
      <c r="Q163" s="662"/>
      <c r="R163" s="662"/>
      <c r="S163" s="662"/>
      <c r="T163" s="662"/>
      <c r="U163" s="662"/>
      <c r="V163" s="662"/>
      <c r="W163" s="662"/>
      <c r="X163" s="662"/>
    </row>
    <row r="164" spans="1:24" customFormat="1" ht="242.25" hidden="1" x14ac:dyDescent="0.2">
      <c r="A164" s="723" t="s">
        <v>2522</v>
      </c>
      <c r="B164" s="724">
        <v>3</v>
      </c>
      <c r="C164" s="725" t="s">
        <v>2531</v>
      </c>
      <c r="D164" s="726" t="s">
        <v>2532</v>
      </c>
      <c r="E164" s="727" t="s">
        <v>1508</v>
      </c>
      <c r="F164" s="728" t="s">
        <v>2533</v>
      </c>
      <c r="G164" s="729">
        <v>24558</v>
      </c>
      <c r="H164" s="730" t="s">
        <v>1409</v>
      </c>
      <c r="I164" s="662"/>
      <c r="J164" s="662"/>
      <c r="K164" s="662"/>
      <c r="L164" s="662"/>
      <c r="M164" s="662"/>
      <c r="N164" s="662"/>
      <c r="O164" s="662"/>
      <c r="P164" s="662"/>
      <c r="Q164" s="662"/>
      <c r="R164" s="662"/>
      <c r="S164" s="662"/>
      <c r="T164" s="662"/>
      <c r="U164" s="662"/>
      <c r="V164" s="662"/>
      <c r="W164" s="662"/>
      <c r="X164" s="662"/>
    </row>
    <row r="165" spans="1:24" customFormat="1" ht="242.25" hidden="1" x14ac:dyDescent="0.2">
      <c r="A165" s="723" t="s">
        <v>2522</v>
      </c>
      <c r="B165" s="724">
        <v>4</v>
      </c>
      <c r="C165" s="725" t="s">
        <v>2534</v>
      </c>
      <c r="D165" s="726" t="s">
        <v>2535</v>
      </c>
      <c r="E165" s="727">
        <v>20</v>
      </c>
      <c r="F165" s="728" t="s">
        <v>2536</v>
      </c>
      <c r="G165" s="729">
        <v>24559</v>
      </c>
      <c r="H165" s="730" t="s">
        <v>1409</v>
      </c>
      <c r="I165" s="662">
        <v>1</v>
      </c>
      <c r="J165" s="662"/>
      <c r="K165" s="662"/>
      <c r="L165" s="662"/>
      <c r="M165" s="662"/>
      <c r="N165" s="662"/>
      <c r="O165" s="662"/>
      <c r="P165" s="662"/>
      <c r="Q165" s="662"/>
      <c r="R165" s="662"/>
      <c r="S165" s="662"/>
      <c r="T165" s="662"/>
      <c r="U165" s="662"/>
      <c r="V165" s="662"/>
      <c r="W165" s="662"/>
      <c r="X165" s="662"/>
    </row>
    <row r="166" spans="1:24" customFormat="1" ht="242.25" hidden="1" x14ac:dyDescent="0.2">
      <c r="A166" s="723" t="s">
        <v>2522</v>
      </c>
      <c r="B166" s="724">
        <v>5</v>
      </c>
      <c r="C166" s="725" t="s">
        <v>2537</v>
      </c>
      <c r="D166" s="726" t="s">
        <v>2538</v>
      </c>
      <c r="E166" s="727">
        <v>12</v>
      </c>
      <c r="F166" s="728" t="s">
        <v>2539</v>
      </c>
      <c r="G166" s="729">
        <v>24560</v>
      </c>
      <c r="H166" s="730" t="s">
        <v>1409</v>
      </c>
      <c r="I166" s="662" t="s">
        <v>2702</v>
      </c>
      <c r="J166" s="662"/>
      <c r="K166" s="662"/>
      <c r="L166" s="662"/>
      <c r="M166" s="662"/>
      <c r="N166" s="662"/>
      <c r="O166" s="662"/>
      <c r="P166" s="662"/>
      <c r="Q166" s="662"/>
      <c r="R166" s="662"/>
      <c r="S166" s="662"/>
      <c r="T166" s="662"/>
      <c r="U166" s="662"/>
      <c r="V166" s="662"/>
      <c r="W166" s="662"/>
      <c r="X166" s="662"/>
    </row>
    <row r="167" spans="1:24" customFormat="1" ht="242.25" hidden="1" x14ac:dyDescent="0.2">
      <c r="A167" s="723" t="s">
        <v>2522</v>
      </c>
      <c r="B167" s="724">
        <v>6</v>
      </c>
      <c r="C167" s="725" t="s">
        <v>2537</v>
      </c>
      <c r="D167" s="726" t="s">
        <v>2540</v>
      </c>
      <c r="E167" s="727" t="s">
        <v>2541</v>
      </c>
      <c r="F167" s="728" t="s">
        <v>2542</v>
      </c>
      <c r="G167" s="729">
        <v>24561</v>
      </c>
      <c r="H167" s="730" t="s">
        <v>1409</v>
      </c>
      <c r="I167" s="662">
        <v>1</v>
      </c>
      <c r="J167" s="662"/>
      <c r="K167" s="662"/>
      <c r="L167" s="662"/>
      <c r="M167" s="662"/>
      <c r="N167" s="662"/>
      <c r="O167" s="662"/>
      <c r="P167" s="662"/>
      <c r="Q167" s="662"/>
      <c r="R167" s="662"/>
      <c r="S167" s="662"/>
      <c r="T167" s="662"/>
      <c r="U167" s="662"/>
      <c r="V167" s="662"/>
      <c r="W167" s="662"/>
      <c r="X167" s="662"/>
    </row>
    <row r="168" spans="1:24" customFormat="1" ht="242.25" hidden="1" x14ac:dyDescent="0.2">
      <c r="A168" s="723" t="s">
        <v>2522</v>
      </c>
      <c r="B168" s="724">
        <v>7</v>
      </c>
      <c r="C168" s="725" t="s">
        <v>2543</v>
      </c>
      <c r="D168" s="726" t="s">
        <v>2544</v>
      </c>
      <c r="E168" s="727">
        <v>10</v>
      </c>
      <c r="F168" s="728" t="s">
        <v>2545</v>
      </c>
      <c r="G168" s="729">
        <v>24562</v>
      </c>
      <c r="H168" s="730" t="s">
        <v>1409</v>
      </c>
      <c r="I168" s="662">
        <v>1</v>
      </c>
      <c r="J168" s="662"/>
      <c r="K168" s="662"/>
      <c r="L168" s="662"/>
      <c r="M168" s="662"/>
      <c r="N168" s="662"/>
      <c r="O168" s="662"/>
      <c r="P168" s="662"/>
      <c r="Q168" s="662"/>
      <c r="R168" s="662"/>
      <c r="S168" s="662"/>
      <c r="T168" s="662"/>
      <c r="U168" s="662"/>
      <c r="V168" s="662"/>
      <c r="W168" s="662"/>
      <c r="X168" s="662"/>
    </row>
    <row r="169" spans="1:24" customFormat="1" ht="242.25" hidden="1" x14ac:dyDescent="0.2">
      <c r="A169" s="723" t="s">
        <v>2522</v>
      </c>
      <c r="B169" s="724">
        <v>8</v>
      </c>
      <c r="C169" s="725" t="s">
        <v>2543</v>
      </c>
      <c r="D169" s="726" t="s">
        <v>2546</v>
      </c>
      <c r="E169" s="727">
        <v>10</v>
      </c>
      <c r="F169" s="728" t="s">
        <v>2547</v>
      </c>
      <c r="G169" s="729">
        <v>24563</v>
      </c>
      <c r="H169" s="730" t="s">
        <v>1409</v>
      </c>
      <c r="I169" s="662">
        <v>1</v>
      </c>
      <c r="J169" s="662"/>
      <c r="K169" s="662"/>
      <c r="L169" s="662"/>
      <c r="M169" s="662"/>
      <c r="N169" s="662"/>
      <c r="O169" s="662"/>
      <c r="P169" s="662"/>
      <c r="Q169" s="662"/>
      <c r="R169" s="662"/>
      <c r="S169" s="662"/>
      <c r="T169" s="662"/>
      <c r="U169" s="662"/>
      <c r="V169" s="662"/>
      <c r="W169" s="662"/>
      <c r="X169" s="662"/>
    </row>
    <row r="170" spans="1:24" customFormat="1" ht="270.75" hidden="1" x14ac:dyDescent="0.2">
      <c r="A170" s="723" t="s">
        <v>2522</v>
      </c>
      <c r="B170" s="724">
        <v>9</v>
      </c>
      <c r="C170" s="725" t="s">
        <v>2548</v>
      </c>
      <c r="D170" s="726" t="s">
        <v>2549</v>
      </c>
      <c r="E170" s="727" t="s">
        <v>2550</v>
      </c>
      <c r="F170" s="728" t="s">
        <v>2551</v>
      </c>
      <c r="G170" s="729">
        <v>24564</v>
      </c>
      <c r="H170" s="730" t="s">
        <v>1409</v>
      </c>
      <c r="I170" s="662">
        <v>1</v>
      </c>
      <c r="J170" s="662"/>
      <c r="K170" s="662"/>
      <c r="L170" s="662"/>
      <c r="M170" s="662"/>
      <c r="N170" s="662"/>
      <c r="O170" s="662"/>
      <c r="P170" s="662"/>
      <c r="Q170" s="662"/>
      <c r="R170" s="662"/>
      <c r="S170" s="662"/>
      <c r="T170" s="662"/>
      <c r="U170" s="662"/>
      <c r="V170" s="662"/>
      <c r="W170" s="662"/>
      <c r="X170" s="662"/>
    </row>
    <row r="171" spans="1:24" customFormat="1" ht="270.75" hidden="1" x14ac:dyDescent="0.2">
      <c r="A171" s="723" t="s">
        <v>2522</v>
      </c>
      <c r="B171" s="724">
        <v>10</v>
      </c>
      <c r="C171" s="725" t="s">
        <v>2548</v>
      </c>
      <c r="D171" s="726" t="s">
        <v>2552</v>
      </c>
      <c r="E171" s="727" t="s">
        <v>2553</v>
      </c>
      <c r="F171" s="728" t="s">
        <v>2554</v>
      </c>
      <c r="G171" s="729">
        <v>24565</v>
      </c>
      <c r="H171" s="730" t="s">
        <v>1409</v>
      </c>
      <c r="I171" s="662"/>
      <c r="J171" s="662"/>
      <c r="K171" s="662"/>
      <c r="L171" s="662"/>
      <c r="M171" s="662"/>
      <c r="N171" s="662"/>
      <c r="O171" s="662"/>
      <c r="P171" s="662"/>
      <c r="Q171" s="662"/>
      <c r="R171" s="662"/>
      <c r="S171" s="662"/>
      <c r="T171" s="662"/>
      <c r="U171" s="662"/>
      <c r="V171" s="662"/>
      <c r="W171" s="662"/>
      <c r="X171" s="662"/>
    </row>
    <row r="172" spans="1:24" customFormat="1" ht="242.25" hidden="1" x14ac:dyDescent="0.2">
      <c r="A172" s="96" t="s">
        <v>109</v>
      </c>
      <c r="B172" s="668">
        <v>1</v>
      </c>
      <c r="C172" s="70" t="s">
        <v>2579</v>
      </c>
      <c r="D172" s="678" t="s">
        <v>2580</v>
      </c>
      <c r="E172" s="232">
        <v>40</v>
      </c>
      <c r="F172" s="676" t="s">
        <v>2581</v>
      </c>
      <c r="G172" s="677">
        <v>25775</v>
      </c>
      <c r="H172" s="665" t="s">
        <v>1409</v>
      </c>
    </row>
    <row r="173" spans="1:24" customFormat="1" ht="243.75" hidden="1" x14ac:dyDescent="0.25">
      <c r="A173" s="670" t="s">
        <v>634</v>
      </c>
      <c r="B173" s="671">
        <v>3</v>
      </c>
      <c r="C173" s="672" t="s">
        <v>2576</v>
      </c>
      <c r="D173" s="673" t="s">
        <v>2577</v>
      </c>
      <c r="E173" s="674">
        <v>10.07</v>
      </c>
      <c r="F173" s="553" t="s">
        <v>2578</v>
      </c>
      <c r="G173" s="675">
        <v>25798</v>
      </c>
      <c r="H173" s="665" t="s">
        <v>1409</v>
      </c>
    </row>
    <row r="174" spans="1:24" s="1" customFormat="1" ht="75" hidden="1" customHeight="1" x14ac:dyDescent="0.2">
      <c r="A174" s="731" t="s">
        <v>1337</v>
      </c>
      <c r="B174" s="263">
        <v>1</v>
      </c>
      <c r="C174" s="264" t="s">
        <v>1338</v>
      </c>
      <c r="D174" s="78" t="s">
        <v>1339</v>
      </c>
      <c r="E174" s="274">
        <v>10</v>
      </c>
      <c r="F174" s="249" t="s">
        <v>1340</v>
      </c>
      <c r="G174" s="545">
        <v>1</v>
      </c>
      <c r="H174" s="545">
        <v>16242</v>
      </c>
      <c r="I174" s="423">
        <v>44704</v>
      </c>
      <c r="J174" s="423">
        <v>44847</v>
      </c>
    </row>
    <row r="175" spans="1:24" s="1" customFormat="1" ht="75" hidden="1" customHeight="1" x14ac:dyDescent="0.2">
      <c r="A175" s="702" t="s">
        <v>109</v>
      </c>
      <c r="B175" s="702"/>
      <c r="C175" s="835" t="s">
        <v>2805</v>
      </c>
      <c r="D175" s="835" t="s">
        <v>2806</v>
      </c>
      <c r="E175" s="835" t="s">
        <v>2807</v>
      </c>
      <c r="F175" s="835" t="s">
        <v>2808</v>
      </c>
      <c r="G175" s="835" t="s">
        <v>2809</v>
      </c>
      <c r="H175" s="835">
        <v>29663</v>
      </c>
      <c r="I175" s="835" t="s">
        <v>2810</v>
      </c>
      <c r="J175" s="835" t="s">
        <v>2811</v>
      </c>
      <c r="K175" s="835" t="s">
        <v>2812</v>
      </c>
      <c r="L175" s="835" t="s">
        <v>2813</v>
      </c>
      <c r="M175" s="831" t="s">
        <v>2715</v>
      </c>
      <c r="N175" s="834" t="s">
        <v>1616</v>
      </c>
    </row>
    <row r="176" spans="1:24" s="1" customFormat="1" ht="75" hidden="1" customHeight="1" x14ac:dyDescent="0.2">
      <c r="A176" s="702" t="s">
        <v>109</v>
      </c>
      <c r="B176" s="702"/>
      <c r="C176" s="891" t="s">
        <v>2814</v>
      </c>
      <c r="D176" s="891" t="s">
        <v>2815</v>
      </c>
      <c r="E176" s="891" t="s">
        <v>2816</v>
      </c>
      <c r="F176" s="891" t="s">
        <v>2817</v>
      </c>
      <c r="G176" s="891" t="s">
        <v>2818</v>
      </c>
      <c r="H176" s="833">
        <v>29664</v>
      </c>
      <c r="I176" s="891" t="s">
        <v>2819</v>
      </c>
      <c r="J176" s="891" t="s">
        <v>2820</v>
      </c>
      <c r="K176" s="891" t="s">
        <v>2821</v>
      </c>
      <c r="L176" s="891">
        <v>10</v>
      </c>
      <c r="M176" s="890" t="s">
        <v>2715</v>
      </c>
      <c r="N176" s="834" t="s">
        <v>1616</v>
      </c>
    </row>
    <row r="177" spans="1:14" s="1" customFormat="1" ht="75" hidden="1" customHeight="1" x14ac:dyDescent="0.2">
      <c r="A177" s="702" t="s">
        <v>109</v>
      </c>
      <c r="B177" s="702"/>
      <c r="C177" s="891" t="s">
        <v>2822</v>
      </c>
      <c r="D177" s="891" t="s">
        <v>2823</v>
      </c>
      <c r="E177" s="891" t="s">
        <v>2816</v>
      </c>
      <c r="F177" s="891" t="s">
        <v>2817</v>
      </c>
      <c r="G177" s="891" t="s">
        <v>2824</v>
      </c>
      <c r="H177" s="833">
        <v>29665</v>
      </c>
      <c r="I177" s="891" t="s">
        <v>2825</v>
      </c>
      <c r="J177" s="891" t="s">
        <v>2820</v>
      </c>
      <c r="K177" s="891" t="s">
        <v>2826</v>
      </c>
      <c r="L177" s="891">
        <v>10</v>
      </c>
      <c r="M177" s="890" t="s">
        <v>2715</v>
      </c>
      <c r="N177" s="834" t="s">
        <v>1616</v>
      </c>
    </row>
    <row r="178" spans="1:14" s="1" customFormat="1" ht="56.25" hidden="1" customHeight="1" x14ac:dyDescent="0.2">
      <c r="A178" s="913" t="s">
        <v>7</v>
      </c>
      <c r="B178" s="913"/>
      <c r="C178" s="914" t="s">
        <v>2981</v>
      </c>
      <c r="D178" s="915" t="s">
        <v>2982</v>
      </c>
      <c r="E178" s="915" t="s">
        <v>2983</v>
      </c>
      <c r="F178" s="915" t="s">
        <v>2984</v>
      </c>
      <c r="G178" s="908" t="s">
        <v>2985</v>
      </c>
      <c r="H178" s="914">
        <v>31762</v>
      </c>
      <c r="I178" s="914" t="s">
        <v>2986</v>
      </c>
      <c r="J178" s="914" t="s">
        <v>2987</v>
      </c>
      <c r="K178" s="914" t="s">
        <v>2988</v>
      </c>
      <c r="L178" s="914">
        <v>10</v>
      </c>
      <c r="M178" s="914" t="s">
        <v>2901</v>
      </c>
      <c r="N178" s="899" t="s">
        <v>210</v>
      </c>
    </row>
    <row r="179" spans="1:14" ht="56.25" customHeight="1" x14ac:dyDescent="0.2">
      <c r="A179" s="916" t="s">
        <v>8</v>
      </c>
      <c r="B179" s="916"/>
      <c r="C179" s="706" t="s">
        <v>2989</v>
      </c>
      <c r="D179" s="706" t="s">
        <v>2990</v>
      </c>
      <c r="E179" s="706" t="s">
        <v>2991</v>
      </c>
      <c r="F179" s="706" t="s">
        <v>2992</v>
      </c>
      <c r="G179" s="990" t="s">
        <v>2993</v>
      </c>
      <c r="H179" s="706">
        <v>31769</v>
      </c>
      <c r="I179" s="893" t="s">
        <v>2994</v>
      </c>
      <c r="J179" s="706" t="s">
        <v>2995</v>
      </c>
      <c r="K179" s="706" t="s">
        <v>2996</v>
      </c>
      <c r="L179" s="956">
        <v>13</v>
      </c>
      <c r="M179" s="1328" t="s">
        <v>2901</v>
      </c>
      <c r="N179" s="1329" t="s">
        <v>210</v>
      </c>
    </row>
    <row r="180" spans="1:14" ht="39.75" customHeight="1" x14ac:dyDescent="0.2">
      <c r="A180" s="916" t="s">
        <v>8</v>
      </c>
      <c r="B180" s="916"/>
      <c r="C180" s="916" t="s">
        <v>2989</v>
      </c>
      <c r="D180" s="916" t="s">
        <v>2990</v>
      </c>
      <c r="E180" s="916" t="s">
        <v>2997</v>
      </c>
      <c r="F180" s="916" t="s">
        <v>2998</v>
      </c>
      <c r="G180" s="990" t="s">
        <v>2999</v>
      </c>
      <c r="H180" s="916">
        <v>31770</v>
      </c>
      <c r="I180" s="923" t="s">
        <v>3000</v>
      </c>
      <c r="J180" s="916" t="s">
        <v>3001</v>
      </c>
      <c r="K180" s="916" t="s">
        <v>3002</v>
      </c>
      <c r="L180" s="1330">
        <v>10.26</v>
      </c>
      <c r="M180" s="1328" t="s">
        <v>2901</v>
      </c>
      <c r="N180" s="1329" t="s">
        <v>210</v>
      </c>
    </row>
    <row r="181" spans="1:14" s="1" customFormat="1" ht="39.75" hidden="1" customHeight="1" x14ac:dyDescent="0.2">
      <c r="A181" s="913" t="s">
        <v>5</v>
      </c>
      <c r="B181" s="913"/>
      <c r="C181" s="914" t="s">
        <v>2797</v>
      </c>
      <c r="D181" s="924" t="s">
        <v>2798</v>
      </c>
      <c r="E181" s="914" t="s">
        <v>3003</v>
      </c>
      <c r="F181" s="915" t="s">
        <v>3004</v>
      </c>
      <c r="G181" s="925" t="s">
        <v>3005</v>
      </c>
      <c r="H181" s="926">
        <v>31771</v>
      </c>
      <c r="I181" s="927" t="s">
        <v>3006</v>
      </c>
      <c r="J181" s="914" t="s">
        <v>3001</v>
      </c>
      <c r="K181" s="914" t="s">
        <v>3007</v>
      </c>
      <c r="L181" s="914">
        <v>10</v>
      </c>
      <c r="M181" s="900" t="s">
        <v>2901</v>
      </c>
      <c r="N181" s="899" t="s">
        <v>210</v>
      </c>
    </row>
    <row r="182" spans="1:14" s="6" customFormat="1" ht="15.75" hidden="1" customHeight="1" x14ac:dyDescent="0.2">
      <c r="A182" s="92"/>
      <c r="C182" s="12"/>
      <c r="E182" s="95">
        <f>SUM(E3:E174)</f>
        <v>2906.7360000000003</v>
      </c>
      <c r="F182" s="7"/>
      <c r="G182" s="15"/>
      <c r="H182" s="13"/>
    </row>
    <row r="183" spans="1:14" customFormat="1" ht="12.75" hidden="1" x14ac:dyDescent="0.2">
      <c r="A183" s="35"/>
      <c r="C183" s="234" t="s">
        <v>224</v>
      </c>
      <c r="D183" s="19"/>
      <c r="E183" s="1"/>
      <c r="F183" s="1037" t="s">
        <v>85</v>
      </c>
      <c r="G183" s="1037"/>
      <c r="H183" s="1037"/>
    </row>
    <row r="184" spans="1:14" ht="63" x14ac:dyDescent="0.2">
      <c r="A184" s="934" t="s">
        <v>5</v>
      </c>
      <c r="B184" s="934"/>
      <c r="C184" s="839" t="s">
        <v>2797</v>
      </c>
      <c r="D184" s="935" t="s">
        <v>2798</v>
      </c>
      <c r="E184" s="839" t="s">
        <v>3003</v>
      </c>
      <c r="F184" s="702" t="s">
        <v>3004</v>
      </c>
      <c r="G184" s="839" t="s">
        <v>3005</v>
      </c>
      <c r="H184" s="934">
        <v>31771</v>
      </c>
      <c r="I184" s="702" t="s">
        <v>3006</v>
      </c>
      <c r="J184" s="839" t="s">
        <v>3001</v>
      </c>
      <c r="K184" s="839" t="s">
        <v>3109</v>
      </c>
      <c r="L184" s="839">
        <v>10</v>
      </c>
      <c r="M184" s="702" t="s">
        <v>2901</v>
      </c>
    </row>
    <row r="185" spans="1:14" ht="78.75" x14ac:dyDescent="0.2">
      <c r="A185" s="934" t="s">
        <v>8</v>
      </c>
      <c r="B185" s="934"/>
      <c r="C185" s="702" t="s">
        <v>2989</v>
      </c>
      <c r="D185" s="935" t="s">
        <v>2990</v>
      </c>
      <c r="E185" s="702" t="s">
        <v>2997</v>
      </c>
      <c r="F185" s="702" t="s">
        <v>2998</v>
      </c>
      <c r="G185" s="934" t="s">
        <v>3110</v>
      </c>
      <c r="H185" s="934">
        <v>31911</v>
      </c>
      <c r="I185" s="839" t="s">
        <v>3000</v>
      </c>
      <c r="J185" s="839" t="s">
        <v>3001</v>
      </c>
      <c r="K185" s="702" t="s">
        <v>2996</v>
      </c>
      <c r="L185" s="702">
        <v>10.26</v>
      </c>
      <c r="M185" s="702" t="s">
        <v>2901</v>
      </c>
    </row>
    <row r="186" spans="1:14" ht="78.75" x14ac:dyDescent="0.2">
      <c r="A186" s="934" t="s">
        <v>5</v>
      </c>
      <c r="B186" s="934"/>
      <c r="C186" s="839" t="s">
        <v>3111</v>
      </c>
      <c r="D186" s="937" t="s">
        <v>3112</v>
      </c>
      <c r="E186" s="839" t="s">
        <v>3113</v>
      </c>
      <c r="F186" s="702" t="s">
        <v>3114</v>
      </c>
      <c r="G186" s="934" t="s">
        <v>3115</v>
      </c>
      <c r="H186" s="934">
        <v>31923</v>
      </c>
      <c r="I186" s="839" t="s">
        <v>3116</v>
      </c>
      <c r="J186" s="839" t="s">
        <v>3117</v>
      </c>
      <c r="K186" s="839" t="s">
        <v>3118</v>
      </c>
      <c r="L186" s="839">
        <v>10</v>
      </c>
      <c r="M186" s="702" t="s">
        <v>2901</v>
      </c>
    </row>
    <row r="187" spans="1:14" ht="78.75" x14ac:dyDescent="0.2">
      <c r="A187" s="934" t="s">
        <v>5</v>
      </c>
      <c r="B187" s="934"/>
      <c r="C187" s="839" t="s">
        <v>3119</v>
      </c>
      <c r="D187" s="937" t="s">
        <v>3120</v>
      </c>
      <c r="E187" s="839" t="s">
        <v>3121</v>
      </c>
      <c r="F187" s="702" t="s">
        <v>3122</v>
      </c>
      <c r="G187" s="934" t="s">
        <v>3123</v>
      </c>
      <c r="H187" s="934">
        <v>31924</v>
      </c>
      <c r="I187" s="839" t="s">
        <v>3124</v>
      </c>
      <c r="J187" s="839" t="s">
        <v>3117</v>
      </c>
      <c r="K187" s="839" t="s">
        <v>3125</v>
      </c>
      <c r="L187" s="839">
        <v>11</v>
      </c>
      <c r="M187" s="702" t="s">
        <v>2901</v>
      </c>
    </row>
    <row r="188" spans="1:14" ht="78.75" x14ac:dyDescent="0.2">
      <c r="A188" s="934" t="s">
        <v>8</v>
      </c>
      <c r="B188" s="934"/>
      <c r="C188" s="702" t="s">
        <v>2989</v>
      </c>
      <c r="D188" s="702" t="s">
        <v>2990</v>
      </c>
      <c r="E188" s="702" t="s">
        <v>2991</v>
      </c>
      <c r="F188" s="839" t="s">
        <v>2992</v>
      </c>
      <c r="G188" s="934" t="s">
        <v>3126</v>
      </c>
      <c r="H188" s="934">
        <v>31905</v>
      </c>
      <c r="I188" s="839" t="s">
        <v>3127</v>
      </c>
      <c r="J188" s="702" t="s">
        <v>2995</v>
      </c>
      <c r="K188" s="702" t="s">
        <v>3128</v>
      </c>
      <c r="L188" s="702">
        <v>13</v>
      </c>
      <c r="M188" s="702" t="s">
        <v>2901</v>
      </c>
    </row>
    <row r="189" spans="1:14" ht="78.75" x14ac:dyDescent="0.2">
      <c r="A189" s="934" t="s">
        <v>8</v>
      </c>
      <c r="B189" s="934"/>
      <c r="C189" s="702" t="s">
        <v>2989</v>
      </c>
      <c r="D189" s="935" t="s">
        <v>2990</v>
      </c>
      <c r="E189" s="702" t="s">
        <v>2991</v>
      </c>
      <c r="F189" s="702" t="s">
        <v>2992</v>
      </c>
      <c r="G189" s="934" t="s">
        <v>3129</v>
      </c>
      <c r="H189" s="934">
        <v>31910</v>
      </c>
      <c r="I189" s="839" t="s">
        <v>2994</v>
      </c>
      <c r="J189" s="702" t="s">
        <v>2995</v>
      </c>
      <c r="K189" s="702" t="s">
        <v>2996</v>
      </c>
      <c r="L189" s="702">
        <v>13</v>
      </c>
      <c r="M189" s="702" t="s">
        <v>2901</v>
      </c>
    </row>
    <row r="190" spans="1:14" ht="94.5" x14ac:dyDescent="0.2">
      <c r="A190" s="958" t="s">
        <v>109</v>
      </c>
      <c r="B190" s="958"/>
      <c r="C190" s="893" t="s">
        <v>3119</v>
      </c>
      <c r="D190" s="964" t="s">
        <v>3308</v>
      </c>
      <c r="E190" s="893" t="s">
        <v>3309</v>
      </c>
      <c r="F190" s="893" t="s">
        <v>3310</v>
      </c>
      <c r="G190" s="960" t="s">
        <v>3311</v>
      </c>
      <c r="H190" s="893">
        <v>32235</v>
      </c>
      <c r="I190" s="893" t="s">
        <v>3312</v>
      </c>
      <c r="J190" s="893" t="s">
        <v>2995</v>
      </c>
      <c r="K190" s="893" t="s">
        <v>3313</v>
      </c>
      <c r="L190" s="965">
        <v>11.7</v>
      </c>
      <c r="M190" s="959" t="s">
        <v>2901</v>
      </c>
      <c r="N190" s="959" t="s">
        <v>3186</v>
      </c>
    </row>
    <row r="191" spans="1:14" ht="110.25" x14ac:dyDescent="0.2">
      <c r="A191" s="958" t="s">
        <v>109</v>
      </c>
      <c r="B191" s="958"/>
      <c r="C191" s="893" t="s">
        <v>2822</v>
      </c>
      <c r="D191" s="893" t="s">
        <v>2823</v>
      </c>
      <c r="E191" s="893" t="s">
        <v>3314</v>
      </c>
      <c r="F191" s="893" t="s">
        <v>3315</v>
      </c>
      <c r="G191" s="893" t="s">
        <v>3316</v>
      </c>
      <c r="H191" s="893">
        <v>32236</v>
      </c>
      <c r="I191" s="966" t="s">
        <v>3317</v>
      </c>
      <c r="J191" s="893" t="s">
        <v>3001</v>
      </c>
      <c r="K191" s="893" t="s">
        <v>2826</v>
      </c>
      <c r="L191" s="965">
        <v>10</v>
      </c>
      <c r="M191" s="959" t="s">
        <v>2901</v>
      </c>
      <c r="N191" s="959" t="s">
        <v>3186</v>
      </c>
    </row>
    <row r="192" spans="1:14" ht="78.75" x14ac:dyDescent="0.2">
      <c r="A192" s="958" t="s">
        <v>109</v>
      </c>
      <c r="B192" s="958"/>
      <c r="C192" s="893" t="s">
        <v>3318</v>
      </c>
      <c r="D192" s="893" t="s">
        <v>3319</v>
      </c>
      <c r="E192" s="893" t="s">
        <v>3320</v>
      </c>
      <c r="F192" s="893" t="s">
        <v>3321</v>
      </c>
      <c r="G192" s="960" t="s">
        <v>3322</v>
      </c>
      <c r="H192" s="893">
        <v>32237</v>
      </c>
      <c r="I192" s="966" t="s">
        <v>3323</v>
      </c>
      <c r="J192" s="893" t="s">
        <v>3001</v>
      </c>
      <c r="K192" s="893" t="s">
        <v>3324</v>
      </c>
      <c r="L192" s="965">
        <v>20</v>
      </c>
      <c r="M192" s="959" t="s">
        <v>2901</v>
      </c>
      <c r="N192" s="959" t="s">
        <v>3186</v>
      </c>
    </row>
    <row r="193" spans="1:16" ht="78.75" x14ac:dyDescent="0.2">
      <c r="A193" s="958" t="s">
        <v>109</v>
      </c>
      <c r="B193" s="958"/>
      <c r="C193" s="893" t="s">
        <v>3318</v>
      </c>
      <c r="D193" s="893" t="s">
        <v>3319</v>
      </c>
      <c r="E193" s="893" t="s">
        <v>3320</v>
      </c>
      <c r="F193" s="893" t="s">
        <v>3321</v>
      </c>
      <c r="G193" s="960" t="s">
        <v>3325</v>
      </c>
      <c r="H193" s="893">
        <v>32238</v>
      </c>
      <c r="I193" s="966" t="s">
        <v>3326</v>
      </c>
      <c r="J193" s="893" t="s">
        <v>3327</v>
      </c>
      <c r="K193" s="893" t="s">
        <v>3324</v>
      </c>
      <c r="L193" s="965">
        <v>60</v>
      </c>
      <c r="M193" s="959" t="s">
        <v>2901</v>
      </c>
      <c r="N193" s="959" t="s">
        <v>3186</v>
      </c>
    </row>
    <row r="194" spans="1:16" ht="63" x14ac:dyDescent="0.25">
      <c r="A194" s="956" t="s">
        <v>5</v>
      </c>
      <c r="B194" s="956"/>
      <c r="C194" s="990" t="s">
        <v>3318</v>
      </c>
      <c r="D194" s="990" t="s">
        <v>3319</v>
      </c>
      <c r="E194" s="1331" t="s">
        <v>3320</v>
      </c>
      <c r="F194" s="990" t="s">
        <v>3321</v>
      </c>
      <c r="G194" s="990" t="s">
        <v>3327</v>
      </c>
      <c r="H194" s="990" t="s">
        <v>3325</v>
      </c>
      <c r="I194" s="990">
        <v>32238</v>
      </c>
      <c r="J194" s="990" t="s">
        <v>3324</v>
      </c>
      <c r="K194" s="990">
        <v>60</v>
      </c>
      <c r="L194" s="1332"/>
      <c r="M194" s="1332"/>
      <c r="N194" s="989" t="s">
        <v>3326</v>
      </c>
      <c r="O194" s="991" t="s">
        <v>2901</v>
      </c>
      <c r="P194" s="990" t="s">
        <v>3470</v>
      </c>
    </row>
    <row r="195" spans="1:16" ht="94.5" x14ac:dyDescent="0.2">
      <c r="A195" s="956" t="s">
        <v>652</v>
      </c>
      <c r="B195" s="956"/>
      <c r="C195" s="1333" t="s">
        <v>3471</v>
      </c>
      <c r="D195" s="706" t="s">
        <v>3472</v>
      </c>
      <c r="E195" s="1334" t="s">
        <v>3473</v>
      </c>
      <c r="F195" s="990" t="s">
        <v>3474</v>
      </c>
      <c r="G195" s="706" t="s">
        <v>2995</v>
      </c>
      <c r="H195" s="706" t="s">
        <v>3475</v>
      </c>
      <c r="I195" s="706">
        <v>33778</v>
      </c>
      <c r="J195" s="1333" t="s">
        <v>2804</v>
      </c>
      <c r="K195" s="1335">
        <v>12.8</v>
      </c>
      <c r="L195" s="1336">
        <v>256</v>
      </c>
      <c r="M195" s="956">
        <v>13</v>
      </c>
      <c r="N195" s="990" t="s">
        <v>3476</v>
      </c>
      <c r="O195" s="990" t="s">
        <v>2901</v>
      </c>
      <c r="P195" s="956" t="s">
        <v>3477</v>
      </c>
    </row>
    <row r="196" spans="1:16" ht="63" x14ac:dyDescent="0.2">
      <c r="A196" s="956" t="s">
        <v>652</v>
      </c>
      <c r="B196" s="956"/>
      <c r="C196" s="706" t="s">
        <v>3478</v>
      </c>
      <c r="D196" s="706" t="s">
        <v>3479</v>
      </c>
      <c r="E196" s="1337" t="s">
        <v>3480</v>
      </c>
      <c r="F196" s="990" t="s">
        <v>3481</v>
      </c>
      <c r="G196" s="990" t="s">
        <v>2995</v>
      </c>
      <c r="H196" s="990" t="s">
        <v>3482</v>
      </c>
      <c r="I196" s="990">
        <v>33780</v>
      </c>
      <c r="J196" s="706" t="s">
        <v>3483</v>
      </c>
      <c r="K196" s="1335">
        <v>10.3</v>
      </c>
      <c r="L196" s="1336">
        <v>258</v>
      </c>
      <c r="M196" s="990">
        <v>10</v>
      </c>
      <c r="N196" s="990" t="s">
        <v>3484</v>
      </c>
      <c r="O196" s="990" t="s">
        <v>2901</v>
      </c>
      <c r="P196" s="956" t="s">
        <v>3485</v>
      </c>
    </row>
    <row r="197" spans="1:16" ht="63" x14ac:dyDescent="0.2">
      <c r="A197" s="956" t="s">
        <v>652</v>
      </c>
      <c r="B197" s="956"/>
      <c r="C197" s="1258" t="s">
        <v>3486</v>
      </c>
      <c r="D197" s="1258" t="s">
        <v>3487</v>
      </c>
      <c r="E197" s="1337" t="s">
        <v>3488</v>
      </c>
      <c r="F197" s="990" t="s">
        <v>3489</v>
      </c>
      <c r="G197" s="706" t="s">
        <v>3001</v>
      </c>
      <c r="H197" s="706" t="s">
        <v>3490</v>
      </c>
      <c r="I197" s="706">
        <v>33782</v>
      </c>
      <c r="J197" s="1258" t="s">
        <v>3491</v>
      </c>
      <c r="K197" s="1338">
        <v>13.75</v>
      </c>
      <c r="L197" s="985">
        <v>343</v>
      </c>
      <c r="M197" s="956">
        <v>22</v>
      </c>
      <c r="N197" s="991" t="s">
        <v>3492</v>
      </c>
      <c r="O197" s="991" t="s">
        <v>2901</v>
      </c>
      <c r="P197" s="956" t="s">
        <v>3493</v>
      </c>
    </row>
    <row r="198" spans="1:16" ht="78.75" x14ac:dyDescent="0.2">
      <c r="A198" s="1240" t="s">
        <v>652</v>
      </c>
      <c r="B198" s="1240"/>
      <c r="C198" s="503" t="s">
        <v>3494</v>
      </c>
      <c r="D198" s="503" t="s">
        <v>3495</v>
      </c>
      <c r="E198" s="503" t="s">
        <v>3488</v>
      </c>
      <c r="F198" s="980" t="s">
        <v>3489</v>
      </c>
      <c r="G198" s="503" t="s">
        <v>2995</v>
      </c>
      <c r="H198" s="934" t="s">
        <v>3496</v>
      </c>
      <c r="I198" s="1339">
        <v>33847</v>
      </c>
      <c r="J198" s="503" t="s">
        <v>3497</v>
      </c>
      <c r="K198" s="1272">
        <v>22.19</v>
      </c>
      <c r="L198" s="1273">
        <v>665.7</v>
      </c>
      <c r="M198" s="503">
        <v>37</v>
      </c>
      <c r="N198" s="980" t="s">
        <v>3498</v>
      </c>
      <c r="O198" s="1263" t="s">
        <v>2901</v>
      </c>
      <c r="P198" s="1339"/>
    </row>
    <row r="199" spans="1:16" ht="63" x14ac:dyDescent="0.2">
      <c r="A199" s="1240" t="s">
        <v>652</v>
      </c>
      <c r="B199" s="1240"/>
      <c r="C199" s="503" t="s">
        <v>3025</v>
      </c>
      <c r="D199" s="503" t="s">
        <v>3499</v>
      </c>
      <c r="E199" s="503" t="s">
        <v>3500</v>
      </c>
      <c r="F199" s="980" t="s">
        <v>3501</v>
      </c>
      <c r="G199" s="503" t="s">
        <v>2995</v>
      </c>
      <c r="H199" s="503" t="s">
        <v>3502</v>
      </c>
      <c r="I199" s="1339">
        <v>33846</v>
      </c>
      <c r="J199" s="503" t="s">
        <v>3503</v>
      </c>
      <c r="K199" s="503">
        <v>22</v>
      </c>
      <c r="L199" s="1340">
        <v>880</v>
      </c>
      <c r="M199" s="503">
        <v>38</v>
      </c>
      <c r="N199" s="980" t="s">
        <v>3504</v>
      </c>
      <c r="O199" s="1263" t="s">
        <v>2901</v>
      </c>
      <c r="P199" s="1339"/>
    </row>
    <row r="200" spans="1:16" ht="78.75" x14ac:dyDescent="0.2">
      <c r="A200" s="503" t="s">
        <v>7</v>
      </c>
      <c r="B200" s="503"/>
      <c r="C200" s="980" t="s">
        <v>3801</v>
      </c>
      <c r="D200" s="980" t="s">
        <v>3802</v>
      </c>
      <c r="E200" s="980" t="s">
        <v>3803</v>
      </c>
      <c r="F200" s="980" t="s">
        <v>3804</v>
      </c>
      <c r="G200" s="1341" t="s">
        <v>3805</v>
      </c>
      <c r="H200" s="839">
        <v>34128</v>
      </c>
      <c r="I200" s="980" t="s">
        <v>3001</v>
      </c>
      <c r="J200" s="980" t="s">
        <v>3806</v>
      </c>
      <c r="K200" s="980">
        <v>10</v>
      </c>
      <c r="L200" s="980">
        <v>350</v>
      </c>
      <c r="M200" s="980">
        <v>9</v>
      </c>
      <c r="N200" s="980" t="s">
        <v>3807</v>
      </c>
      <c r="O200" s="980" t="s">
        <v>3808</v>
      </c>
      <c r="P200" s="980" t="s">
        <v>2901</v>
      </c>
    </row>
    <row r="201" spans="1:16" ht="78.75" x14ac:dyDescent="0.2">
      <c r="A201" s="503" t="s">
        <v>7</v>
      </c>
      <c r="B201" s="503"/>
      <c r="C201" s="980" t="s">
        <v>3801</v>
      </c>
      <c r="D201" s="980" t="s">
        <v>3802</v>
      </c>
      <c r="E201" s="980" t="s">
        <v>3809</v>
      </c>
      <c r="F201" s="980" t="s">
        <v>3810</v>
      </c>
      <c r="G201" s="980" t="s">
        <v>3811</v>
      </c>
      <c r="H201" s="839">
        <v>34130</v>
      </c>
      <c r="I201" s="980" t="s">
        <v>2995</v>
      </c>
      <c r="J201" s="980" t="s">
        <v>3806</v>
      </c>
      <c r="K201" s="980">
        <v>10</v>
      </c>
      <c r="L201" s="980">
        <v>350</v>
      </c>
      <c r="M201" s="980">
        <v>6</v>
      </c>
      <c r="N201" s="980" t="s">
        <v>3812</v>
      </c>
      <c r="O201" s="980" t="s">
        <v>3813</v>
      </c>
      <c r="P201" s="980" t="s">
        <v>2901</v>
      </c>
    </row>
    <row r="202" spans="1:16" ht="110.25" x14ac:dyDescent="0.2">
      <c r="A202" s="839" t="s">
        <v>109</v>
      </c>
      <c r="B202" s="839"/>
      <c r="C202" s="1283" t="s">
        <v>3814</v>
      </c>
      <c r="D202" s="1283" t="s">
        <v>3815</v>
      </c>
      <c r="E202" s="1283" t="s">
        <v>3816</v>
      </c>
      <c r="F202" s="1283" t="s">
        <v>3817</v>
      </c>
      <c r="G202" s="1283" t="s">
        <v>3818</v>
      </c>
      <c r="H202" s="1283">
        <v>34136</v>
      </c>
      <c r="I202" s="1283" t="s">
        <v>3001</v>
      </c>
      <c r="J202" s="1283" t="s">
        <v>3819</v>
      </c>
      <c r="K202" s="1283">
        <v>10</v>
      </c>
      <c r="L202" s="1283">
        <v>300</v>
      </c>
      <c r="M202" s="1342">
        <v>7</v>
      </c>
      <c r="N202" s="1343" t="s">
        <v>3820</v>
      </c>
      <c r="O202" s="1283" t="s">
        <v>3821</v>
      </c>
      <c r="P202" s="1284" t="s">
        <v>2901</v>
      </c>
    </row>
    <row r="203" spans="1:16" ht="63" x14ac:dyDescent="0.2">
      <c r="A203" s="839" t="s">
        <v>109</v>
      </c>
      <c r="B203" s="839"/>
      <c r="C203" s="1283" t="s">
        <v>3822</v>
      </c>
      <c r="D203" s="1283" t="s">
        <v>3823</v>
      </c>
      <c r="E203" s="1283" t="s">
        <v>3824</v>
      </c>
      <c r="F203" s="1283" t="s">
        <v>3825</v>
      </c>
      <c r="G203" s="1283" t="s">
        <v>3826</v>
      </c>
      <c r="H203" s="1283">
        <v>34135</v>
      </c>
      <c r="I203" s="1283" t="s">
        <v>3001</v>
      </c>
      <c r="J203" s="1283" t="s">
        <v>3827</v>
      </c>
      <c r="K203" s="1283">
        <v>10</v>
      </c>
      <c r="L203" s="1283">
        <v>600</v>
      </c>
      <c r="M203" s="1342">
        <v>1</v>
      </c>
      <c r="N203" s="1343" t="s">
        <v>3828</v>
      </c>
      <c r="O203" s="1283" t="s">
        <v>3829</v>
      </c>
      <c r="P203" s="1284" t="s">
        <v>2901</v>
      </c>
    </row>
    <row r="204" spans="1:16" ht="63" x14ac:dyDescent="0.2">
      <c r="A204" s="839" t="s">
        <v>109</v>
      </c>
      <c r="B204" s="839"/>
      <c r="C204" s="1283" t="s">
        <v>3830</v>
      </c>
      <c r="D204" s="1283" t="s">
        <v>3831</v>
      </c>
      <c r="E204" s="1283" t="s">
        <v>3832</v>
      </c>
      <c r="F204" s="1283" t="s">
        <v>3833</v>
      </c>
      <c r="G204" s="1283" t="s">
        <v>3834</v>
      </c>
      <c r="H204" s="1283">
        <v>34133</v>
      </c>
      <c r="I204" s="1283" t="s">
        <v>3001</v>
      </c>
      <c r="J204" s="1283" t="s">
        <v>3835</v>
      </c>
      <c r="K204" s="1283">
        <v>10</v>
      </c>
      <c r="L204" s="1283">
        <v>600</v>
      </c>
      <c r="M204" s="1342">
        <v>1</v>
      </c>
      <c r="N204" s="1343" t="s">
        <v>3836</v>
      </c>
      <c r="O204" s="1283" t="s">
        <v>3837</v>
      </c>
      <c r="P204" s="1284" t="s">
        <v>2901</v>
      </c>
    </row>
    <row r="205" spans="1:16" ht="78.75" x14ac:dyDescent="0.2">
      <c r="A205" s="839" t="s">
        <v>109</v>
      </c>
      <c r="B205" s="839"/>
      <c r="C205" s="1344" t="s">
        <v>3838</v>
      </c>
      <c r="D205" s="1344" t="s">
        <v>3839</v>
      </c>
      <c r="E205" s="1283" t="s">
        <v>3840</v>
      </c>
      <c r="F205" s="1283" t="s">
        <v>3841</v>
      </c>
      <c r="G205" s="1283" t="s">
        <v>3842</v>
      </c>
      <c r="H205" s="1283">
        <v>34131</v>
      </c>
      <c r="I205" s="1283" t="s">
        <v>3001</v>
      </c>
      <c r="J205" s="1283" t="s">
        <v>3843</v>
      </c>
      <c r="K205" s="1283">
        <v>10.7</v>
      </c>
      <c r="L205" s="1283">
        <v>430</v>
      </c>
      <c r="M205" s="1342">
        <v>2</v>
      </c>
      <c r="N205" s="1343" t="s">
        <v>3844</v>
      </c>
      <c r="O205" s="1283" t="s">
        <v>3845</v>
      </c>
      <c r="P205" s="1284" t="s">
        <v>2901</v>
      </c>
    </row>
    <row r="206" spans="1:16" ht="63" x14ac:dyDescent="0.2">
      <c r="A206" s="839" t="s">
        <v>109</v>
      </c>
      <c r="B206" s="839"/>
      <c r="C206" s="1283" t="s">
        <v>3846</v>
      </c>
      <c r="D206" s="1283" t="s">
        <v>3847</v>
      </c>
      <c r="E206" s="1283" t="s">
        <v>3848</v>
      </c>
      <c r="F206" s="1283" t="s">
        <v>3122</v>
      </c>
      <c r="G206" s="1283" t="s">
        <v>3849</v>
      </c>
      <c r="H206" s="1283">
        <v>34129</v>
      </c>
      <c r="I206" s="1283" t="s">
        <v>3001</v>
      </c>
      <c r="J206" s="1283" t="s">
        <v>3850</v>
      </c>
      <c r="K206" s="1283">
        <v>10</v>
      </c>
      <c r="L206" s="1283">
        <v>500</v>
      </c>
      <c r="M206" s="1342">
        <v>1</v>
      </c>
      <c r="N206" s="1343" t="s">
        <v>3851</v>
      </c>
      <c r="O206" s="1283" t="s">
        <v>3852</v>
      </c>
      <c r="P206" s="1284" t="s">
        <v>2901</v>
      </c>
    </row>
    <row r="207" spans="1:16" ht="78.75" x14ac:dyDescent="0.25">
      <c r="A207" s="1345" t="s">
        <v>7</v>
      </c>
      <c r="B207" s="1345"/>
      <c r="C207" s="1346" t="s">
        <v>3927</v>
      </c>
      <c r="D207" s="1347" t="s">
        <v>3928</v>
      </c>
      <c r="E207" s="1347" t="s">
        <v>3929</v>
      </c>
      <c r="F207" s="1347" t="s">
        <v>3930</v>
      </c>
      <c r="G207" s="1347" t="s">
        <v>3931</v>
      </c>
      <c r="H207" s="973">
        <v>34315</v>
      </c>
      <c r="I207" s="1347" t="s">
        <v>3001</v>
      </c>
      <c r="J207" s="1347" t="s">
        <v>3932</v>
      </c>
      <c r="K207" s="1347">
        <v>10.1</v>
      </c>
      <c r="L207" s="1347">
        <v>400</v>
      </c>
      <c r="M207" s="1347">
        <v>13</v>
      </c>
      <c r="N207" s="1347" t="s">
        <v>3933</v>
      </c>
      <c r="O207" s="1347" t="s">
        <v>3934</v>
      </c>
      <c r="P207" s="973" t="s">
        <v>2901</v>
      </c>
    </row>
    <row r="208" spans="1:16" ht="78.75" x14ac:dyDescent="0.25">
      <c r="A208" s="1345" t="s">
        <v>7</v>
      </c>
      <c r="B208" s="1345"/>
      <c r="C208" s="1346" t="s">
        <v>3927</v>
      </c>
      <c r="D208" s="1347" t="s">
        <v>3928</v>
      </c>
      <c r="E208" s="1347" t="s">
        <v>3929</v>
      </c>
      <c r="F208" s="1347" t="s">
        <v>3930</v>
      </c>
      <c r="G208" s="1347" t="s">
        <v>3935</v>
      </c>
      <c r="H208" s="973">
        <v>34316</v>
      </c>
      <c r="I208" s="1347" t="s">
        <v>2995</v>
      </c>
      <c r="J208" s="1347" t="s">
        <v>3932</v>
      </c>
      <c r="K208" s="1347">
        <v>11.2</v>
      </c>
      <c r="L208" s="1347">
        <v>450</v>
      </c>
      <c r="M208" s="1347">
        <v>17</v>
      </c>
      <c r="N208" s="1347" t="s">
        <v>3936</v>
      </c>
      <c r="O208" s="1347" t="s">
        <v>3937</v>
      </c>
      <c r="P208" s="973" t="s">
        <v>2901</v>
      </c>
    </row>
    <row r="209" spans="1:16" ht="78.75" x14ac:dyDescent="0.25">
      <c r="A209" s="1345" t="s">
        <v>7</v>
      </c>
      <c r="B209" s="1345"/>
      <c r="C209" s="1346" t="s">
        <v>3938</v>
      </c>
      <c r="D209" s="1347" t="s">
        <v>3939</v>
      </c>
      <c r="E209" s="1347" t="s">
        <v>3940</v>
      </c>
      <c r="F209" s="1347" t="s">
        <v>3941</v>
      </c>
      <c r="G209" s="1347" t="s">
        <v>3942</v>
      </c>
      <c r="H209" s="973">
        <v>34317</v>
      </c>
      <c r="I209" s="1347" t="s">
        <v>2995</v>
      </c>
      <c r="J209" s="1347" t="s">
        <v>3943</v>
      </c>
      <c r="K209" s="1347">
        <v>12.2</v>
      </c>
      <c r="L209" s="1347">
        <v>420</v>
      </c>
      <c r="M209" s="1347">
        <v>9</v>
      </c>
      <c r="N209" s="1347" t="s">
        <v>3944</v>
      </c>
      <c r="O209" s="1347" t="s">
        <v>3945</v>
      </c>
      <c r="P209" s="973" t="s">
        <v>2901</v>
      </c>
    </row>
    <row r="210" spans="1:16" ht="63" x14ac:dyDescent="0.25">
      <c r="A210" s="1345" t="s">
        <v>109</v>
      </c>
      <c r="B210" s="1345"/>
      <c r="C210" s="1348" t="s">
        <v>3946</v>
      </c>
      <c r="D210" s="1348" t="s">
        <v>2815</v>
      </c>
      <c r="E210" s="1348" t="s">
        <v>3947</v>
      </c>
      <c r="F210" s="1348" t="s">
        <v>3948</v>
      </c>
      <c r="G210" s="706" t="s">
        <v>3949</v>
      </c>
      <c r="H210" s="973">
        <v>34332</v>
      </c>
      <c r="I210" s="1348" t="s">
        <v>3001</v>
      </c>
      <c r="J210" s="1348" t="s">
        <v>2821</v>
      </c>
      <c r="K210" s="1348">
        <v>10</v>
      </c>
      <c r="L210" s="1348">
        <v>500</v>
      </c>
      <c r="M210" s="1349">
        <v>1</v>
      </c>
      <c r="N210" s="1350" t="s">
        <v>3950</v>
      </c>
      <c r="O210" s="1348" t="s">
        <v>3951</v>
      </c>
      <c r="P210" s="973" t="s">
        <v>2901</v>
      </c>
    </row>
    <row r="211" spans="1:16" ht="63" x14ac:dyDescent="0.25">
      <c r="A211" s="1345" t="s">
        <v>109</v>
      </c>
      <c r="B211" s="1345"/>
      <c r="C211" s="1348" t="s">
        <v>3946</v>
      </c>
      <c r="D211" s="1348" t="s">
        <v>2815</v>
      </c>
      <c r="E211" s="1348" t="s">
        <v>3947</v>
      </c>
      <c r="F211" s="1348" t="s">
        <v>3948</v>
      </c>
      <c r="G211" s="706" t="s">
        <v>3952</v>
      </c>
      <c r="H211" s="973">
        <v>34333</v>
      </c>
      <c r="I211" s="1348" t="s">
        <v>2995</v>
      </c>
      <c r="J211" s="1348" t="s">
        <v>2821</v>
      </c>
      <c r="K211" s="1348">
        <v>10</v>
      </c>
      <c r="L211" s="1348">
        <v>500</v>
      </c>
      <c r="M211" s="1349">
        <v>1</v>
      </c>
      <c r="N211" s="1350" t="s">
        <v>3953</v>
      </c>
      <c r="O211" s="1348" t="s">
        <v>3954</v>
      </c>
      <c r="P211" s="973" t="s">
        <v>2901</v>
      </c>
    </row>
    <row r="212" spans="1:16" ht="94.5" x14ac:dyDescent="0.25">
      <c r="A212" s="1170" t="s">
        <v>7</v>
      </c>
      <c r="B212" s="1170"/>
      <c r="C212" s="31" t="s">
        <v>4219</v>
      </c>
      <c r="D212" s="980" t="s">
        <v>4220</v>
      </c>
      <c r="E212" s="503" t="s">
        <v>4221</v>
      </c>
      <c r="F212" s="980" t="s">
        <v>4222</v>
      </c>
      <c r="G212" s="839" t="s">
        <v>4223</v>
      </c>
      <c r="H212" s="706">
        <v>34517</v>
      </c>
      <c r="I212" s="980" t="s">
        <v>4224</v>
      </c>
      <c r="J212" s="980" t="s">
        <v>4225</v>
      </c>
      <c r="K212" s="503">
        <v>12.66</v>
      </c>
      <c r="L212" s="980">
        <v>440</v>
      </c>
      <c r="M212" s="980">
        <v>9</v>
      </c>
      <c r="N212" s="980" t="s">
        <v>4226</v>
      </c>
      <c r="O212" s="503" t="s">
        <v>4227</v>
      </c>
      <c r="P212" s="706" t="s">
        <v>2901</v>
      </c>
    </row>
    <row r="213" spans="1:16" ht="94.5" x14ac:dyDescent="0.25">
      <c r="A213" s="1170" t="s">
        <v>7</v>
      </c>
      <c r="B213" s="1170"/>
      <c r="C213" s="31" t="s">
        <v>4219</v>
      </c>
      <c r="D213" s="980" t="s">
        <v>4220</v>
      </c>
      <c r="E213" s="503" t="s">
        <v>4228</v>
      </c>
      <c r="F213" s="980" t="s">
        <v>4229</v>
      </c>
      <c r="G213" s="839" t="s">
        <v>4230</v>
      </c>
      <c r="H213" s="706">
        <v>34518</v>
      </c>
      <c r="I213" s="980" t="s">
        <v>4231</v>
      </c>
      <c r="J213" s="980" t="s">
        <v>4225</v>
      </c>
      <c r="K213" s="503">
        <v>12.48</v>
      </c>
      <c r="L213" s="980">
        <v>440</v>
      </c>
      <c r="M213" s="980">
        <v>11</v>
      </c>
      <c r="N213" s="980" t="s">
        <v>4232</v>
      </c>
      <c r="O213" s="503" t="s">
        <v>4233</v>
      </c>
      <c r="P213" s="706" t="s">
        <v>2901</v>
      </c>
    </row>
    <row r="214" spans="1:16" ht="94.5" x14ac:dyDescent="0.25">
      <c r="A214" s="1170" t="s">
        <v>7</v>
      </c>
      <c r="B214" s="1170"/>
      <c r="C214" s="31" t="s">
        <v>4219</v>
      </c>
      <c r="D214" s="980" t="s">
        <v>4220</v>
      </c>
      <c r="E214" s="503" t="s">
        <v>4234</v>
      </c>
      <c r="F214" s="980" t="s">
        <v>4235</v>
      </c>
      <c r="G214" s="839" t="s">
        <v>4236</v>
      </c>
      <c r="H214" s="706">
        <v>34519</v>
      </c>
      <c r="I214" s="980" t="s">
        <v>4237</v>
      </c>
      <c r="J214" s="980" t="s">
        <v>4225</v>
      </c>
      <c r="K214" s="503">
        <v>10.5</v>
      </c>
      <c r="L214" s="980">
        <v>330</v>
      </c>
      <c r="M214" s="980">
        <v>6</v>
      </c>
      <c r="N214" s="980" t="s">
        <v>4232</v>
      </c>
      <c r="O214" s="503" t="s">
        <v>4238</v>
      </c>
      <c r="P214" s="706" t="s">
        <v>2901</v>
      </c>
    </row>
    <row r="215" spans="1:16" ht="94.5" x14ac:dyDescent="0.25">
      <c r="A215" s="1170" t="s">
        <v>7</v>
      </c>
      <c r="B215" s="1170"/>
      <c r="C215" s="31" t="s">
        <v>4219</v>
      </c>
      <c r="D215" s="980" t="s">
        <v>4220</v>
      </c>
      <c r="E215" s="503" t="s">
        <v>4234</v>
      </c>
      <c r="F215" s="980" t="s">
        <v>4235</v>
      </c>
      <c r="G215" s="839" t="s">
        <v>4239</v>
      </c>
      <c r="H215" s="706">
        <v>34520</v>
      </c>
      <c r="I215" s="980" t="s">
        <v>4240</v>
      </c>
      <c r="J215" s="980" t="s">
        <v>4225</v>
      </c>
      <c r="K215" s="503">
        <v>10.050000000000001</v>
      </c>
      <c r="L215" s="980">
        <v>250</v>
      </c>
      <c r="M215" s="980">
        <v>5</v>
      </c>
      <c r="N215" s="980" t="s">
        <v>4232</v>
      </c>
      <c r="O215" s="503" t="s">
        <v>4241</v>
      </c>
      <c r="P215" s="706" t="s">
        <v>2901</v>
      </c>
    </row>
  </sheetData>
  <autoFilter ref="A2:H183" xr:uid="{00000000-0009-0000-0000-000000000000}">
    <filterColumn colId="0">
      <filters>
        <filter val="TIEN GIANG"/>
        <filter val="Tiền Giang"/>
      </filters>
    </filterColumn>
  </autoFilter>
  <mergeCells count="54">
    <mergeCell ref="A70:A71"/>
    <mergeCell ref="B70:B71"/>
    <mergeCell ref="C135:C136"/>
    <mergeCell ref="B135:B136"/>
    <mergeCell ref="C148:C150"/>
    <mergeCell ref="B148:B150"/>
    <mergeCell ref="B137:B138"/>
    <mergeCell ref="C70:C71"/>
    <mergeCell ref="F183:H183"/>
    <mergeCell ref="B90:B92"/>
    <mergeCell ref="C90:C92"/>
    <mergeCell ref="B102:B103"/>
    <mergeCell ref="C98:C101"/>
    <mergeCell ref="C95:C96"/>
    <mergeCell ref="B126:B127"/>
    <mergeCell ref="C105:C107"/>
    <mergeCell ref="C128:C132"/>
    <mergeCell ref="B120:B122"/>
    <mergeCell ref="B108:B111"/>
    <mergeCell ref="C108:C111"/>
    <mergeCell ref="B105:B107"/>
    <mergeCell ref="B128:B132"/>
    <mergeCell ref="C126:C127"/>
    <mergeCell ref="C120:C122"/>
    <mergeCell ref="C116:C119"/>
    <mergeCell ref="B116:B119"/>
    <mergeCell ref="C102:C103"/>
    <mergeCell ref="B95:B96"/>
    <mergeCell ref="B27:B28"/>
    <mergeCell ref="C27:C28"/>
    <mergeCell ref="B18:B19"/>
    <mergeCell ref="C18:C19"/>
    <mergeCell ref="B20:B21"/>
    <mergeCell ref="C20:C21"/>
    <mergeCell ref="B54:B56"/>
    <mergeCell ref="C54:C56"/>
    <mergeCell ref="C73:C84"/>
    <mergeCell ref="B73:B84"/>
    <mergeCell ref="C61:C62"/>
    <mergeCell ref="B61:B62"/>
    <mergeCell ref="A1:H1"/>
    <mergeCell ref="B5:B6"/>
    <mergeCell ref="B7:B17"/>
    <mergeCell ref="C7:C17"/>
    <mergeCell ref="C5:C6"/>
    <mergeCell ref="D29:D30"/>
    <mergeCell ref="C44:C45"/>
    <mergeCell ref="C49:C50"/>
    <mergeCell ref="B49:B50"/>
    <mergeCell ref="B40:B42"/>
    <mergeCell ref="B29:B36"/>
    <mergeCell ref="C29:C36"/>
    <mergeCell ref="C40:C42"/>
    <mergeCell ref="B44:B45"/>
  </mergeCells>
  <hyperlinks>
    <hyperlink ref="M210" r:id="rId1" display="4" xr:uid="{B57DE934-8BCA-4D51-904E-140A43039281}"/>
    <hyperlink ref="M211" r:id="rId2" display="4" xr:uid="{4ABC8732-E8A5-41D1-9F9A-9D3FD573E062}"/>
  </hyperlinks>
  <pageMargins left="0.33" right="0.34" top="0.5" bottom="0.43" header="0.5" footer="0.5"/>
  <pageSetup scale="75"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E147-9ADD-4F5F-B732-3942F9CF7D9E}">
  <dimension ref="A1:H2"/>
  <sheetViews>
    <sheetView topLeftCell="A2" workbookViewId="0">
      <selection activeCell="A2" sqref="A2:XFD2"/>
    </sheetView>
  </sheetViews>
  <sheetFormatPr defaultRowHeight="12.75" x14ac:dyDescent="0.2"/>
  <cols>
    <col min="1" max="8" width="20.140625" customWidth="1"/>
  </cols>
  <sheetData>
    <row r="1" spans="1:8" s="1" customFormat="1" ht="107.25" customHeight="1" x14ac:dyDescent="0.2">
      <c r="A1" s="88" t="s">
        <v>3</v>
      </c>
      <c r="B1" s="2" t="s">
        <v>9</v>
      </c>
      <c r="C1" s="2" t="s">
        <v>10</v>
      </c>
      <c r="D1" s="2"/>
      <c r="E1" s="88" t="s">
        <v>4</v>
      </c>
      <c r="F1" s="2" t="s">
        <v>2</v>
      </c>
      <c r="G1" s="2" t="s">
        <v>40</v>
      </c>
      <c r="H1" s="2" t="s">
        <v>16</v>
      </c>
    </row>
    <row r="2" spans="1:8" s="1" customFormat="1" ht="409.5" x14ac:dyDescent="0.2">
      <c r="A2" s="97" t="s">
        <v>7</v>
      </c>
      <c r="B2" s="60">
        <v>14</v>
      </c>
      <c r="C2" s="11" t="s">
        <v>222</v>
      </c>
      <c r="D2" s="4" t="s">
        <v>223</v>
      </c>
      <c r="E2" s="94">
        <v>10.199999999999999</v>
      </c>
      <c r="F2" s="107" t="s">
        <v>91</v>
      </c>
      <c r="G2" s="102">
        <v>3824</v>
      </c>
      <c r="H2" s="3"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topLeftCell="A40" zoomScaleNormal="100" zoomScalePageLayoutView="122" workbookViewId="0">
      <selection activeCell="D53" sqref="D53"/>
    </sheetView>
  </sheetViews>
  <sheetFormatPr defaultColWidth="8.85546875" defaultRowHeight="16.5" x14ac:dyDescent="0.2"/>
  <cols>
    <col min="1" max="1" width="12.42578125" style="131" customWidth="1"/>
    <col min="2" max="2" width="7.140625" style="125" customWidth="1"/>
    <col min="3" max="3" width="42.42578125" style="20" customWidth="1"/>
    <col min="4" max="4" width="21.42578125" style="20" customWidth="1"/>
    <col min="5" max="5" width="43.42578125" style="20" customWidth="1"/>
    <col min="6" max="6" width="26.42578125" style="20" customWidth="1"/>
    <col min="7" max="7" width="18.85546875" style="27" customWidth="1"/>
    <col min="8" max="8" width="17.42578125" style="20" customWidth="1"/>
    <col min="9" max="9" width="33" style="27" customWidth="1"/>
    <col min="10" max="16384" width="8.85546875" style="20"/>
  </cols>
  <sheetData>
    <row r="1" spans="1:9" ht="42" customHeight="1" x14ac:dyDescent="0.2">
      <c r="A1" s="1053" t="s">
        <v>2642</v>
      </c>
      <c r="B1" s="1054"/>
      <c r="C1" s="1054"/>
      <c r="D1" s="1054"/>
      <c r="E1" s="1054"/>
      <c r="F1" s="1054"/>
      <c r="G1" s="1054"/>
      <c r="H1" s="1054"/>
      <c r="I1" s="1054"/>
    </row>
    <row r="2" spans="1:9" ht="38.25" x14ac:dyDescent="0.2">
      <c r="A2" s="126" t="s">
        <v>3</v>
      </c>
      <c r="B2" s="21" t="s">
        <v>9</v>
      </c>
      <c r="C2" s="21" t="s">
        <v>10</v>
      </c>
      <c r="D2" s="1055" t="s">
        <v>11</v>
      </c>
      <c r="E2" s="1055"/>
      <c r="F2" s="21" t="s">
        <v>4</v>
      </c>
      <c r="G2" s="21" t="s">
        <v>2</v>
      </c>
      <c r="H2" s="21" t="s">
        <v>40</v>
      </c>
      <c r="I2" s="21" t="s">
        <v>16</v>
      </c>
    </row>
    <row r="3" spans="1:9" ht="65.099999999999994" customHeight="1" x14ac:dyDescent="0.2">
      <c r="A3" s="127" t="s">
        <v>292</v>
      </c>
      <c r="B3" s="1036">
        <v>2</v>
      </c>
      <c r="C3" s="1035" t="s">
        <v>293</v>
      </c>
      <c r="D3" s="71">
        <v>1</v>
      </c>
      <c r="E3" s="24" t="s">
        <v>294</v>
      </c>
      <c r="F3" s="122">
        <v>9.23</v>
      </c>
      <c r="G3" s="22" t="s">
        <v>295</v>
      </c>
      <c r="H3" s="120">
        <v>3458</v>
      </c>
      <c r="I3" s="119" t="s">
        <v>210</v>
      </c>
    </row>
    <row r="4" spans="1:9" ht="65.099999999999994" customHeight="1" x14ac:dyDescent="0.2">
      <c r="A4" s="127" t="s">
        <v>292</v>
      </c>
      <c r="B4" s="1036"/>
      <c r="C4" s="1035"/>
      <c r="D4" s="71">
        <v>2</v>
      </c>
      <c r="E4" s="24" t="s">
        <v>296</v>
      </c>
      <c r="F4" s="122">
        <v>8.57</v>
      </c>
      <c r="G4" s="22" t="s">
        <v>297</v>
      </c>
      <c r="H4" s="120">
        <v>3459</v>
      </c>
      <c r="I4" s="119" t="s">
        <v>210</v>
      </c>
    </row>
    <row r="5" spans="1:9" ht="65.099999999999994" customHeight="1" x14ac:dyDescent="0.2">
      <c r="A5" s="127" t="s">
        <v>292</v>
      </c>
      <c r="B5" s="1036"/>
      <c r="C5" s="1035"/>
      <c r="D5" s="71">
        <v>3</v>
      </c>
      <c r="E5" s="24" t="s">
        <v>298</v>
      </c>
      <c r="F5" s="122">
        <v>4.45</v>
      </c>
      <c r="G5" s="23" t="s">
        <v>299</v>
      </c>
      <c r="H5" s="120">
        <v>3460</v>
      </c>
      <c r="I5" s="119" t="s">
        <v>210</v>
      </c>
    </row>
    <row r="6" spans="1:9" ht="65.099999999999994" customHeight="1" x14ac:dyDescent="0.2">
      <c r="A6" s="127" t="s">
        <v>292</v>
      </c>
      <c r="B6" s="1036"/>
      <c r="C6" s="1035"/>
      <c r="D6" s="71">
        <v>4</v>
      </c>
      <c r="E6" s="24" t="s">
        <v>300</v>
      </c>
      <c r="F6" s="122">
        <v>9.73</v>
      </c>
      <c r="G6" s="22" t="s">
        <v>301</v>
      </c>
      <c r="H6" s="68">
        <v>6862</v>
      </c>
      <c r="I6" s="119" t="s">
        <v>210</v>
      </c>
    </row>
    <row r="7" spans="1:9" ht="65.099999999999994" customHeight="1" x14ac:dyDescent="0.2">
      <c r="A7" s="127" t="s">
        <v>292</v>
      </c>
      <c r="B7" s="1036"/>
      <c r="C7" s="1035"/>
      <c r="D7" s="71">
        <v>5</v>
      </c>
      <c r="E7" s="24" t="s">
        <v>302</v>
      </c>
      <c r="F7" s="122">
        <v>3.48</v>
      </c>
      <c r="G7" s="23" t="s">
        <v>303</v>
      </c>
      <c r="H7" s="68">
        <v>6863</v>
      </c>
      <c r="I7" s="119" t="s">
        <v>210</v>
      </c>
    </row>
    <row r="8" spans="1:9" ht="65.099999999999994" customHeight="1" x14ac:dyDescent="0.2">
      <c r="A8" s="127" t="s">
        <v>292</v>
      </c>
      <c r="B8" s="1036"/>
      <c r="C8" s="1035"/>
      <c r="D8" s="71">
        <v>6</v>
      </c>
      <c r="E8" s="24" t="s">
        <v>304</v>
      </c>
      <c r="F8" s="122">
        <v>16.82</v>
      </c>
      <c r="G8" s="22" t="s">
        <v>305</v>
      </c>
      <c r="H8" s="68">
        <v>6864</v>
      </c>
      <c r="I8" s="119" t="s">
        <v>210</v>
      </c>
    </row>
    <row r="9" spans="1:9" ht="65.099999999999994" customHeight="1" x14ac:dyDescent="0.2">
      <c r="A9" s="127" t="s">
        <v>292</v>
      </c>
      <c r="B9" s="1036"/>
      <c r="C9" s="1035"/>
      <c r="D9" s="71">
        <v>7</v>
      </c>
      <c r="E9" s="24" t="s">
        <v>306</v>
      </c>
      <c r="F9" s="122">
        <v>7.43</v>
      </c>
      <c r="G9" s="23" t="s">
        <v>307</v>
      </c>
      <c r="H9" s="68">
        <v>6865</v>
      </c>
      <c r="I9" s="119" t="s">
        <v>210</v>
      </c>
    </row>
    <row r="10" spans="1:9" ht="282" customHeight="1" x14ac:dyDescent="0.2">
      <c r="A10" s="127" t="s">
        <v>292</v>
      </c>
      <c r="B10" s="69">
        <v>6</v>
      </c>
      <c r="C10" s="11" t="s">
        <v>308</v>
      </c>
      <c r="D10" s="71">
        <v>8</v>
      </c>
      <c r="E10" s="24" t="s">
        <v>309</v>
      </c>
      <c r="F10" s="123">
        <v>10</v>
      </c>
      <c r="G10" s="22" t="s">
        <v>310</v>
      </c>
      <c r="H10" s="120">
        <v>7598</v>
      </c>
      <c r="I10" s="119" t="s">
        <v>210</v>
      </c>
    </row>
    <row r="11" spans="1:9" ht="65.099999999999994" customHeight="1" x14ac:dyDescent="0.2">
      <c r="A11" s="127" t="s">
        <v>292</v>
      </c>
      <c r="B11" s="1049">
        <v>7</v>
      </c>
      <c r="C11" s="1051" t="s">
        <v>311</v>
      </c>
      <c r="D11" s="71">
        <v>9</v>
      </c>
      <c r="E11" s="24" t="s">
        <v>312</v>
      </c>
      <c r="F11" s="122">
        <v>9.4</v>
      </c>
      <c r="G11" s="22" t="s">
        <v>313</v>
      </c>
      <c r="H11" s="121">
        <v>7674</v>
      </c>
      <c r="I11" s="119" t="s">
        <v>210</v>
      </c>
    </row>
    <row r="12" spans="1:9" ht="65.099999999999994" customHeight="1" x14ac:dyDescent="0.2">
      <c r="A12" s="127" t="s">
        <v>292</v>
      </c>
      <c r="B12" s="1050"/>
      <c r="C12" s="1052"/>
      <c r="D12" s="71">
        <v>10</v>
      </c>
      <c r="E12" s="24" t="s">
        <v>314</v>
      </c>
      <c r="F12" s="123">
        <v>8.1999999999999993</v>
      </c>
      <c r="G12" s="23" t="s">
        <v>315</v>
      </c>
      <c r="H12" s="120">
        <v>7677</v>
      </c>
      <c r="I12" s="119" t="s">
        <v>210</v>
      </c>
    </row>
    <row r="13" spans="1:9" ht="112.9" customHeight="1" x14ac:dyDescent="0.2">
      <c r="A13" s="127" t="s">
        <v>292</v>
      </c>
      <c r="B13" s="57">
        <v>8</v>
      </c>
      <c r="C13" s="63" t="s">
        <v>316</v>
      </c>
      <c r="D13" s="71">
        <v>11</v>
      </c>
      <c r="E13" s="9" t="s">
        <v>317</v>
      </c>
      <c r="F13" s="64" t="s">
        <v>318</v>
      </c>
      <c r="G13" s="22" t="s">
        <v>319</v>
      </c>
      <c r="H13" s="66">
        <v>8462</v>
      </c>
      <c r="I13" s="119" t="s">
        <v>210</v>
      </c>
    </row>
    <row r="14" spans="1:9" ht="107.45" customHeight="1" x14ac:dyDescent="0.2">
      <c r="A14" s="127" t="s">
        <v>292</v>
      </c>
      <c r="B14" s="57">
        <v>8</v>
      </c>
      <c r="C14" s="63" t="s">
        <v>316</v>
      </c>
      <c r="D14" s="71">
        <v>12</v>
      </c>
      <c r="E14" s="9" t="s">
        <v>320</v>
      </c>
      <c r="F14" s="64">
        <v>9.93</v>
      </c>
      <c r="G14" s="22" t="s">
        <v>321</v>
      </c>
      <c r="H14" s="66">
        <v>8718</v>
      </c>
      <c r="I14" s="119" t="s">
        <v>210</v>
      </c>
    </row>
    <row r="15" spans="1:9" ht="123" customHeight="1" x14ac:dyDescent="0.2">
      <c r="A15" s="127" t="s">
        <v>292</v>
      </c>
      <c r="B15" s="57">
        <v>8</v>
      </c>
      <c r="C15" s="63" t="s">
        <v>316</v>
      </c>
      <c r="D15" s="71">
        <v>13</v>
      </c>
      <c r="E15" s="9" t="s">
        <v>322</v>
      </c>
      <c r="F15" s="64">
        <v>5.33</v>
      </c>
      <c r="G15" s="23" t="s">
        <v>323</v>
      </c>
      <c r="H15" s="66">
        <v>8719</v>
      </c>
      <c r="I15" s="119" t="s">
        <v>210</v>
      </c>
    </row>
    <row r="16" spans="1:9" ht="229.5" x14ac:dyDescent="0.2">
      <c r="A16" s="127" t="s">
        <v>292</v>
      </c>
      <c r="B16" s="58">
        <v>9</v>
      </c>
      <c r="C16" s="59" t="s">
        <v>324</v>
      </c>
      <c r="D16" s="71">
        <v>14</v>
      </c>
      <c r="E16" s="9" t="s">
        <v>325</v>
      </c>
      <c r="F16" s="64">
        <v>20</v>
      </c>
      <c r="G16" s="22" t="s">
        <v>326</v>
      </c>
      <c r="H16" s="66">
        <v>11128</v>
      </c>
      <c r="I16" s="119" t="s">
        <v>210</v>
      </c>
    </row>
    <row r="17" spans="1:10" ht="229.5" x14ac:dyDescent="0.2">
      <c r="A17" s="266" t="s">
        <v>292</v>
      </c>
      <c r="B17" s="58">
        <v>10</v>
      </c>
      <c r="C17" s="267" t="s">
        <v>1253</v>
      </c>
      <c r="D17" s="71">
        <v>15</v>
      </c>
      <c r="E17" s="9" t="s">
        <v>1254</v>
      </c>
      <c r="F17" s="64">
        <v>10</v>
      </c>
      <c r="G17" s="268" t="s">
        <v>1255</v>
      </c>
      <c r="H17" s="66">
        <v>13093</v>
      </c>
      <c r="I17" s="119" t="s">
        <v>210</v>
      </c>
    </row>
    <row r="18" spans="1:10" ht="147.94999999999999" customHeight="1" x14ac:dyDescent="0.2">
      <c r="A18" s="266" t="s">
        <v>292</v>
      </c>
      <c r="B18" s="58">
        <v>11</v>
      </c>
      <c r="C18" s="267" t="s">
        <v>1256</v>
      </c>
      <c r="D18" s="71">
        <v>16</v>
      </c>
      <c r="E18" s="9" t="s">
        <v>1257</v>
      </c>
      <c r="F18" s="64">
        <v>12.3</v>
      </c>
      <c r="G18" s="268" t="s">
        <v>1258</v>
      </c>
      <c r="H18" s="66">
        <v>13123</v>
      </c>
      <c r="I18" s="119" t="s">
        <v>210</v>
      </c>
    </row>
    <row r="19" spans="1:10" ht="181.9" customHeight="1" x14ac:dyDescent="0.2">
      <c r="A19" s="266" t="s">
        <v>292</v>
      </c>
      <c r="B19" s="58">
        <v>12</v>
      </c>
      <c r="C19" s="267" t="s">
        <v>1259</v>
      </c>
      <c r="D19" s="71">
        <v>17</v>
      </c>
      <c r="E19" s="9" t="s">
        <v>1260</v>
      </c>
      <c r="F19" s="64">
        <v>10.65</v>
      </c>
      <c r="G19" s="268" t="s">
        <v>1261</v>
      </c>
      <c r="H19" s="66">
        <v>13124</v>
      </c>
      <c r="I19" s="119" t="s">
        <v>210</v>
      </c>
    </row>
    <row r="20" spans="1:10" ht="147.94999999999999" customHeight="1" x14ac:dyDescent="0.2">
      <c r="A20" s="266" t="s">
        <v>292</v>
      </c>
      <c r="B20" s="58">
        <v>13</v>
      </c>
      <c r="C20" s="267" t="s">
        <v>1262</v>
      </c>
      <c r="D20" s="71">
        <v>18</v>
      </c>
      <c r="E20" s="9" t="s">
        <v>1263</v>
      </c>
      <c r="F20" s="64">
        <v>17.04</v>
      </c>
      <c r="G20" s="268" t="s">
        <v>1264</v>
      </c>
      <c r="H20" s="66">
        <v>13125</v>
      </c>
      <c r="I20" s="119" t="s">
        <v>210</v>
      </c>
    </row>
    <row r="21" spans="1:10" ht="242.25" x14ac:dyDescent="0.2">
      <c r="A21" s="266" t="s">
        <v>292</v>
      </c>
      <c r="B21" s="58">
        <v>14</v>
      </c>
      <c r="C21" s="267" t="s">
        <v>1273</v>
      </c>
      <c r="D21" s="71">
        <v>19</v>
      </c>
      <c r="E21" s="9" t="s">
        <v>1265</v>
      </c>
      <c r="F21" s="64">
        <v>10.73</v>
      </c>
      <c r="G21" s="268" t="s">
        <v>1266</v>
      </c>
      <c r="H21" s="66">
        <v>13126</v>
      </c>
      <c r="I21" s="119" t="s">
        <v>210</v>
      </c>
    </row>
    <row r="22" spans="1:10" ht="255" x14ac:dyDescent="0.2">
      <c r="A22" s="269" t="s">
        <v>292</v>
      </c>
      <c r="B22" s="58">
        <v>15</v>
      </c>
      <c r="C22" s="59" t="s">
        <v>1267</v>
      </c>
      <c r="D22" s="71">
        <v>20</v>
      </c>
      <c r="E22" s="270" t="s">
        <v>1268</v>
      </c>
      <c r="F22" s="64">
        <v>12.61</v>
      </c>
      <c r="G22" s="268" t="s">
        <v>1269</v>
      </c>
      <c r="H22" s="66">
        <v>13936</v>
      </c>
      <c r="I22" s="119" t="s">
        <v>210</v>
      </c>
    </row>
    <row r="23" spans="1:10" ht="242.25" x14ac:dyDescent="0.2">
      <c r="A23" s="269" t="s">
        <v>292</v>
      </c>
      <c r="B23" s="58">
        <v>16</v>
      </c>
      <c r="C23" s="59" t="s">
        <v>1270</v>
      </c>
      <c r="D23" s="71">
        <v>21</v>
      </c>
      <c r="E23" s="270" t="s">
        <v>1271</v>
      </c>
      <c r="F23" s="64">
        <v>11.75</v>
      </c>
      <c r="G23" s="268" t="s">
        <v>1272</v>
      </c>
      <c r="H23" s="66">
        <v>13937</v>
      </c>
      <c r="I23" s="119" t="s">
        <v>210</v>
      </c>
    </row>
    <row r="24" spans="1:10" ht="65.099999999999994" customHeight="1" x14ac:dyDescent="0.2">
      <c r="A24" s="128" t="s">
        <v>204</v>
      </c>
      <c r="B24" s="1049">
        <v>2</v>
      </c>
      <c r="C24" s="1051" t="s">
        <v>327</v>
      </c>
      <c r="D24" s="71">
        <v>22</v>
      </c>
      <c r="E24" s="24" t="s">
        <v>328</v>
      </c>
      <c r="F24" s="122">
        <v>17.73</v>
      </c>
      <c r="G24" s="22" t="s">
        <v>329</v>
      </c>
      <c r="H24" s="120">
        <v>7433</v>
      </c>
      <c r="I24" s="119" t="s">
        <v>210</v>
      </c>
      <c r="J24" s="20" t="s">
        <v>2683</v>
      </c>
    </row>
    <row r="25" spans="1:10" s="1" customFormat="1" ht="65.099999999999994" customHeight="1" x14ac:dyDescent="0.2">
      <c r="A25" s="129" t="s">
        <v>204</v>
      </c>
      <c r="B25" s="1050"/>
      <c r="C25" s="1052"/>
      <c r="D25" s="71">
        <v>23</v>
      </c>
      <c r="E25" s="9" t="s">
        <v>330</v>
      </c>
      <c r="F25" s="124">
        <v>9.42</v>
      </c>
      <c r="G25" s="22" t="s">
        <v>331</v>
      </c>
      <c r="H25" s="120">
        <v>12939</v>
      </c>
      <c r="I25" s="119" t="s">
        <v>210</v>
      </c>
      <c r="J25" s="1" t="s">
        <v>2683</v>
      </c>
    </row>
    <row r="26" spans="1:10" ht="65.099999999999994" customHeight="1" x14ac:dyDescent="0.2">
      <c r="A26" s="128" t="s">
        <v>204</v>
      </c>
      <c r="B26" s="69">
        <v>3</v>
      </c>
      <c r="C26" s="116" t="s">
        <v>332</v>
      </c>
      <c r="D26" s="71">
        <v>24</v>
      </c>
      <c r="E26" s="24" t="s">
        <v>333</v>
      </c>
      <c r="F26" s="122">
        <v>90</v>
      </c>
      <c r="G26" s="22" t="s">
        <v>334</v>
      </c>
      <c r="H26" s="120">
        <v>7623</v>
      </c>
      <c r="I26" s="119" t="s">
        <v>210</v>
      </c>
    </row>
    <row r="27" spans="1:10" ht="65.099999999999994" customHeight="1" x14ac:dyDescent="0.2">
      <c r="A27" s="128" t="s">
        <v>204</v>
      </c>
      <c r="B27" s="58">
        <v>4</v>
      </c>
      <c r="C27" s="117" t="s">
        <v>335</v>
      </c>
      <c r="D27" s="71">
        <v>25</v>
      </c>
      <c r="E27" s="9" t="s">
        <v>336</v>
      </c>
      <c r="F27" s="64">
        <v>12.4</v>
      </c>
      <c r="G27" s="22" t="s">
        <v>337</v>
      </c>
      <c r="H27" s="66">
        <v>8609</v>
      </c>
      <c r="I27" s="119" t="s">
        <v>210</v>
      </c>
    </row>
    <row r="28" spans="1:10" ht="65.099999999999994" customHeight="1" x14ac:dyDescent="0.2">
      <c r="A28" s="128" t="s">
        <v>204</v>
      </c>
      <c r="B28" s="58">
        <v>5</v>
      </c>
      <c r="C28" s="117" t="s">
        <v>338</v>
      </c>
      <c r="D28" s="71">
        <v>26</v>
      </c>
      <c r="E28" s="9" t="s">
        <v>339</v>
      </c>
      <c r="F28" s="64">
        <v>10.9</v>
      </c>
      <c r="G28" s="22" t="s">
        <v>340</v>
      </c>
      <c r="H28" s="66">
        <v>9578</v>
      </c>
      <c r="I28" s="119" t="s">
        <v>210</v>
      </c>
    </row>
    <row r="29" spans="1:10" ht="65.099999999999994" customHeight="1" x14ac:dyDescent="0.2">
      <c r="A29" s="128" t="s">
        <v>204</v>
      </c>
      <c r="B29" s="58">
        <v>6</v>
      </c>
      <c r="C29" s="11" t="s">
        <v>341</v>
      </c>
      <c r="D29" s="71">
        <v>27</v>
      </c>
      <c r="E29" s="9" t="s">
        <v>342</v>
      </c>
      <c r="F29" s="65">
        <v>10</v>
      </c>
      <c r="G29" s="22" t="s">
        <v>343</v>
      </c>
      <c r="H29" s="66">
        <v>12950</v>
      </c>
      <c r="I29" s="119" t="s">
        <v>210</v>
      </c>
    </row>
    <row r="30" spans="1:10" ht="158.44999999999999" customHeight="1" x14ac:dyDescent="0.2">
      <c r="A30" s="130" t="s">
        <v>344</v>
      </c>
      <c r="B30" s="1045">
        <v>1</v>
      </c>
      <c r="C30" s="1047" t="s">
        <v>345</v>
      </c>
      <c r="D30" s="71">
        <v>28</v>
      </c>
      <c r="E30" s="9" t="s">
        <v>346</v>
      </c>
      <c r="F30" s="64">
        <v>8.8000000000000007</v>
      </c>
      <c r="G30" s="22" t="s">
        <v>347</v>
      </c>
      <c r="H30" s="66">
        <v>11023</v>
      </c>
      <c r="I30" s="119" t="s">
        <v>210</v>
      </c>
    </row>
    <row r="31" spans="1:10" ht="65.099999999999994" customHeight="1" x14ac:dyDescent="0.2">
      <c r="A31" s="130" t="s">
        <v>344</v>
      </c>
      <c r="B31" s="1046"/>
      <c r="C31" s="1048"/>
      <c r="D31" s="71">
        <v>29</v>
      </c>
      <c r="E31" s="9" t="s">
        <v>348</v>
      </c>
      <c r="F31" s="64">
        <v>6.5</v>
      </c>
      <c r="G31" s="23" t="s">
        <v>349</v>
      </c>
      <c r="H31" s="66">
        <v>11024</v>
      </c>
      <c r="I31" s="119" t="s">
        <v>210</v>
      </c>
    </row>
    <row r="32" spans="1:10" ht="65.099999999999994" customHeight="1" x14ac:dyDescent="0.2">
      <c r="A32" s="130" t="s">
        <v>344</v>
      </c>
      <c r="B32" s="61">
        <v>2</v>
      </c>
      <c r="C32" s="118" t="s">
        <v>350</v>
      </c>
      <c r="D32" s="71">
        <v>30</v>
      </c>
      <c r="E32" s="9" t="s">
        <v>351</v>
      </c>
      <c r="F32" s="64">
        <v>6.45</v>
      </c>
      <c r="G32" s="22" t="s">
        <v>352</v>
      </c>
      <c r="H32" s="66">
        <v>11022</v>
      </c>
      <c r="I32" s="119" t="s">
        <v>210</v>
      </c>
    </row>
    <row r="33" spans="1:16" customFormat="1" ht="65.099999999999994" customHeight="1" x14ac:dyDescent="0.2">
      <c r="A33" s="289" t="s">
        <v>344</v>
      </c>
      <c r="B33" s="1029">
        <v>2</v>
      </c>
      <c r="C33" s="1040" t="s">
        <v>353</v>
      </c>
      <c r="D33" s="71">
        <v>31</v>
      </c>
      <c r="E33" s="9" t="s">
        <v>354</v>
      </c>
      <c r="F33" s="64">
        <v>9.5</v>
      </c>
      <c r="G33" s="22" t="s">
        <v>355</v>
      </c>
      <c r="H33" s="67">
        <v>12873</v>
      </c>
      <c r="I33" s="119" t="s">
        <v>210</v>
      </c>
    </row>
    <row r="34" spans="1:16" customFormat="1" ht="65.099999999999994" customHeight="1" x14ac:dyDescent="0.2">
      <c r="A34" s="289" t="s">
        <v>344</v>
      </c>
      <c r="B34" s="1029"/>
      <c r="C34" s="1040"/>
      <c r="D34" s="71">
        <v>32</v>
      </c>
      <c r="E34" s="9" t="s">
        <v>356</v>
      </c>
      <c r="F34" s="64">
        <v>12</v>
      </c>
      <c r="G34" s="22" t="s">
        <v>357</v>
      </c>
      <c r="H34" s="67">
        <v>12874</v>
      </c>
      <c r="I34" s="119" t="s">
        <v>210</v>
      </c>
    </row>
    <row r="35" spans="1:16" customFormat="1" ht="65.099999999999994" customHeight="1" x14ac:dyDescent="0.2">
      <c r="A35" s="289" t="s">
        <v>344</v>
      </c>
      <c r="B35" s="1029">
        <v>3</v>
      </c>
      <c r="C35" s="1040" t="s">
        <v>358</v>
      </c>
      <c r="D35" s="71">
        <v>33</v>
      </c>
      <c r="E35" s="9" t="s">
        <v>359</v>
      </c>
      <c r="F35" s="64">
        <v>7.5</v>
      </c>
      <c r="G35" s="22" t="s">
        <v>360</v>
      </c>
      <c r="H35" s="67">
        <v>12877</v>
      </c>
      <c r="I35" s="119" t="s">
        <v>210</v>
      </c>
    </row>
    <row r="36" spans="1:16" customFormat="1" ht="65.099999999999994" customHeight="1" x14ac:dyDescent="0.2">
      <c r="A36" s="289" t="s">
        <v>344</v>
      </c>
      <c r="B36" s="1029"/>
      <c r="C36" s="1040"/>
      <c r="D36" s="71">
        <v>34</v>
      </c>
      <c r="E36" s="9" t="s">
        <v>361</v>
      </c>
      <c r="F36" s="64">
        <v>12</v>
      </c>
      <c r="G36" s="22" t="s">
        <v>362</v>
      </c>
      <c r="H36" s="67">
        <v>12878</v>
      </c>
      <c r="I36" s="119" t="s">
        <v>210</v>
      </c>
    </row>
    <row r="37" spans="1:16" customFormat="1" ht="65.099999999999994" customHeight="1" x14ac:dyDescent="0.2">
      <c r="A37" s="290" t="s">
        <v>8</v>
      </c>
      <c r="B37" s="1045">
        <v>1</v>
      </c>
      <c r="C37" s="1047" t="s">
        <v>363</v>
      </c>
      <c r="D37" s="71">
        <v>35</v>
      </c>
      <c r="E37" s="9" t="s">
        <v>364</v>
      </c>
      <c r="F37" s="64">
        <v>18.2</v>
      </c>
      <c r="G37" s="22" t="s">
        <v>365</v>
      </c>
      <c r="H37" s="66">
        <v>11025</v>
      </c>
      <c r="I37" s="119" t="s">
        <v>210</v>
      </c>
    </row>
    <row r="38" spans="1:16" customFormat="1" ht="65.099999999999994" customHeight="1" x14ac:dyDescent="0.2">
      <c r="A38" s="290" t="s">
        <v>8</v>
      </c>
      <c r="B38" s="1046"/>
      <c r="C38" s="1048"/>
      <c r="D38" s="71">
        <v>36</v>
      </c>
      <c r="E38" s="9" t="s">
        <v>366</v>
      </c>
      <c r="F38" s="64">
        <v>7.6</v>
      </c>
      <c r="G38" s="23" t="s">
        <v>367</v>
      </c>
      <c r="H38" s="66">
        <v>11026</v>
      </c>
      <c r="I38" s="119" t="s">
        <v>210</v>
      </c>
    </row>
    <row r="39" spans="1:16" s="1" customFormat="1" ht="65.099999999999994" customHeight="1" x14ac:dyDescent="0.2">
      <c r="A39" s="961" t="s">
        <v>292</v>
      </c>
      <c r="B39" s="961"/>
      <c r="C39" s="917" t="s">
        <v>3249</v>
      </c>
      <c r="D39" s="917" t="s">
        <v>3250</v>
      </c>
      <c r="E39" s="917" t="s">
        <v>3263</v>
      </c>
      <c r="F39" s="917" t="s">
        <v>3251</v>
      </c>
      <c r="G39" s="917" t="s">
        <v>3252</v>
      </c>
      <c r="H39" s="920">
        <v>32226</v>
      </c>
      <c r="I39" s="917" t="s">
        <v>3253</v>
      </c>
      <c r="J39" s="917" t="s">
        <v>3254</v>
      </c>
      <c r="K39" s="917" t="s">
        <v>3255</v>
      </c>
      <c r="L39" s="961">
        <v>20</v>
      </c>
      <c r="M39" s="917" t="s">
        <v>2901</v>
      </c>
      <c r="N39" s="917" t="s">
        <v>3186</v>
      </c>
    </row>
    <row r="40" spans="1:16" s="1" customFormat="1" ht="65.099999999999994" customHeight="1" x14ac:dyDescent="0.2">
      <c r="A40" s="532" t="s">
        <v>292</v>
      </c>
      <c r="B40" s="532"/>
      <c r="C40" s="533" t="s">
        <v>3256</v>
      </c>
      <c r="D40" s="533" t="s">
        <v>3257</v>
      </c>
      <c r="E40" s="533" t="s">
        <v>3258</v>
      </c>
      <c r="F40" s="533" t="s">
        <v>3259</v>
      </c>
      <c r="G40" s="533" t="s">
        <v>3260</v>
      </c>
      <c r="H40" s="962">
        <v>32227</v>
      </c>
      <c r="I40" s="533" t="s">
        <v>3261</v>
      </c>
      <c r="J40" s="533" t="s">
        <v>3254</v>
      </c>
      <c r="K40" s="533" t="s">
        <v>3262</v>
      </c>
      <c r="L40" s="532">
        <v>12.9</v>
      </c>
      <c r="M40" s="533" t="s">
        <v>2901</v>
      </c>
      <c r="N40" s="533" t="s">
        <v>3186</v>
      </c>
    </row>
    <row r="41" spans="1:16" ht="63.75" x14ac:dyDescent="0.2">
      <c r="B41" s="1132" t="s">
        <v>2571</v>
      </c>
      <c r="C41" s="921" t="s">
        <v>3955</v>
      </c>
      <c r="D41" s="921" t="s">
        <v>3956</v>
      </c>
      <c r="E41" s="921" t="s">
        <v>3957</v>
      </c>
      <c r="F41" s="921" t="s">
        <v>3958</v>
      </c>
      <c r="G41" s="921" t="s">
        <v>3959</v>
      </c>
      <c r="H41" s="921">
        <v>34310</v>
      </c>
      <c r="I41" s="1134" t="s">
        <v>3962</v>
      </c>
      <c r="J41" s="921" t="s">
        <v>3254</v>
      </c>
      <c r="K41" s="921" t="s">
        <v>3960</v>
      </c>
      <c r="L41" s="921" t="s">
        <v>3961</v>
      </c>
      <c r="M41" s="1133">
        <v>338</v>
      </c>
      <c r="N41" s="921">
        <v>30</v>
      </c>
      <c r="O41" s="921" t="s">
        <v>3963</v>
      </c>
      <c r="P41" s="921" t="s">
        <v>2901</v>
      </c>
    </row>
    <row r="42" spans="1:16" ht="63.75" x14ac:dyDescent="0.2">
      <c r="A42" s="1291" t="s">
        <v>2782</v>
      </c>
      <c r="B42" s="1291"/>
      <c r="C42" s="1026" t="s">
        <v>4261</v>
      </c>
      <c r="D42" s="1026" t="s">
        <v>4262</v>
      </c>
      <c r="E42" s="1026" t="s">
        <v>4263</v>
      </c>
      <c r="F42" s="1026" t="s">
        <v>4264</v>
      </c>
      <c r="G42" s="1026" t="s">
        <v>4265</v>
      </c>
      <c r="H42" s="917">
        <v>34515</v>
      </c>
      <c r="I42" s="1026" t="s">
        <v>4267</v>
      </c>
      <c r="J42" s="921" t="s">
        <v>3254</v>
      </c>
      <c r="K42" s="1026" t="s">
        <v>4266</v>
      </c>
      <c r="L42" s="1026">
        <v>28.2</v>
      </c>
      <c r="M42" s="1026">
        <v>600</v>
      </c>
      <c r="N42" s="1026">
        <v>40</v>
      </c>
      <c r="O42" s="1026" t="s">
        <v>4268</v>
      </c>
      <c r="P42" s="917" t="s">
        <v>2901</v>
      </c>
    </row>
    <row r="43" spans="1:16" ht="63.75" x14ac:dyDescent="0.2">
      <c r="A43" s="1291" t="s">
        <v>2782</v>
      </c>
      <c r="B43" s="1291"/>
      <c r="C43" s="1026" t="s">
        <v>4269</v>
      </c>
      <c r="D43" s="1026" t="s">
        <v>4270</v>
      </c>
      <c r="E43" s="1026" t="s">
        <v>4271</v>
      </c>
      <c r="F43" s="1026" t="s">
        <v>4272</v>
      </c>
      <c r="G43" s="1026" t="s">
        <v>4273</v>
      </c>
      <c r="H43" s="917">
        <v>34516</v>
      </c>
      <c r="I43" s="1026" t="s">
        <v>4275</v>
      </c>
      <c r="J43" s="921" t="s">
        <v>3254</v>
      </c>
      <c r="K43" s="1026" t="s">
        <v>4274</v>
      </c>
      <c r="L43" s="1026">
        <v>26</v>
      </c>
      <c r="M43" s="1026">
        <v>500</v>
      </c>
      <c r="N43" s="1026">
        <v>47</v>
      </c>
      <c r="O43" s="1026" t="s">
        <v>4276</v>
      </c>
      <c r="P43" s="917" t="s">
        <v>2901</v>
      </c>
    </row>
    <row r="44" spans="1:16" x14ac:dyDescent="0.25">
      <c r="C44" s="25"/>
      <c r="D44" s="25"/>
      <c r="E44" s="25"/>
      <c r="F44" s="25"/>
      <c r="G44" s="26"/>
      <c r="J44" s="1"/>
      <c r="K44" s="1"/>
      <c r="L44" s="1"/>
      <c r="M44" s="1"/>
      <c r="N44" s="1"/>
      <c r="O44" s="1"/>
    </row>
    <row r="45" spans="1:16" x14ac:dyDescent="0.2">
      <c r="J45" s="18"/>
      <c r="K45" s="18"/>
      <c r="L45" s="1"/>
      <c r="M45" s="1044"/>
      <c r="N45" s="1044"/>
      <c r="O45" s="1044"/>
    </row>
    <row r="46" spans="1:16" x14ac:dyDescent="0.2">
      <c r="J46" s="19"/>
      <c r="K46" s="19"/>
      <c r="L46" s="1"/>
      <c r="M46" s="1037"/>
      <c r="N46" s="1037"/>
      <c r="O46" s="1037"/>
    </row>
    <row r="47" spans="1:16" x14ac:dyDescent="0.2">
      <c r="J47" s="1"/>
      <c r="K47" s="1"/>
      <c r="L47" s="1"/>
      <c r="M47" s="1"/>
      <c r="N47" s="1"/>
      <c r="O47" s="1"/>
    </row>
    <row r="48" spans="1:16" x14ac:dyDescent="0.2">
      <c r="J48" s="1"/>
      <c r="K48" s="1"/>
      <c r="L48" s="1"/>
      <c r="M48" s="1"/>
      <c r="N48" s="1"/>
      <c r="O48" s="1"/>
    </row>
    <row r="49" spans="10:15" x14ac:dyDescent="0.2">
      <c r="J49" s="1"/>
      <c r="K49" s="1"/>
      <c r="L49" s="1"/>
      <c r="M49" s="1"/>
      <c r="N49" s="1"/>
      <c r="O49" s="1"/>
    </row>
    <row r="50" spans="10:15" x14ac:dyDescent="0.2">
      <c r="J50" s="19"/>
      <c r="K50" s="19"/>
      <c r="L50" s="1"/>
      <c r="M50" s="1037"/>
      <c r="N50" s="1037"/>
      <c r="O50" s="1037"/>
    </row>
    <row r="51" spans="10:15" x14ac:dyDescent="0.2">
      <c r="J51" s="19"/>
      <c r="K51" s="19"/>
      <c r="L51" s="1"/>
      <c r="M51" s="1037"/>
      <c r="N51" s="1037"/>
      <c r="O51" s="1037"/>
    </row>
  </sheetData>
  <autoFilter ref="A2:O38" xr:uid="{00000000-0009-0000-0000-000001000000}">
    <filterColumn colId="3" showButton="0"/>
  </autoFilter>
  <mergeCells count="20">
    <mergeCell ref="A1:I1"/>
    <mergeCell ref="D2:E2"/>
    <mergeCell ref="B3:B9"/>
    <mergeCell ref="C3:C9"/>
    <mergeCell ref="B11:B12"/>
    <mergeCell ref="C11:C12"/>
    <mergeCell ref="B24:B25"/>
    <mergeCell ref="C24:C25"/>
    <mergeCell ref="B30:B31"/>
    <mergeCell ref="C30:C31"/>
    <mergeCell ref="B33:B34"/>
    <mergeCell ref="C33:C34"/>
    <mergeCell ref="M50:O50"/>
    <mergeCell ref="M51:O51"/>
    <mergeCell ref="M45:O45"/>
    <mergeCell ref="B35:B36"/>
    <mergeCell ref="C35:C36"/>
    <mergeCell ref="B37:B38"/>
    <mergeCell ref="C37:C38"/>
    <mergeCell ref="M46:O46"/>
  </mergeCells>
  <pageMargins left="0.25" right="0.25" top="0.5" bottom="0.5" header="0.3" footer="0.3"/>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5"/>
  <sheetViews>
    <sheetView topLeftCell="A369" zoomScale="92" zoomScaleNormal="92" workbookViewId="0">
      <selection activeCell="A376" sqref="A376:P377"/>
    </sheetView>
  </sheetViews>
  <sheetFormatPr defaultColWidth="8.85546875" defaultRowHeight="12.75" x14ac:dyDescent="0.2"/>
  <cols>
    <col min="1" max="1" width="9.85546875" customWidth="1"/>
    <col min="2" max="2" width="7.140625" customWidth="1"/>
    <col min="3" max="3" width="48" customWidth="1"/>
    <col min="4" max="4" width="21.85546875" style="34" customWidth="1"/>
    <col min="5" max="5" width="46.42578125" customWidth="1"/>
    <col min="6" max="6" width="25.42578125" customWidth="1"/>
    <col min="7" max="7" width="18.85546875" customWidth="1"/>
    <col min="8" max="8" width="17.42578125" style="34" customWidth="1"/>
    <col min="9" max="9" width="13.85546875" customWidth="1"/>
    <col min="14" max="14" width="29.5703125" customWidth="1"/>
  </cols>
  <sheetData>
    <row r="1" spans="1:9" ht="35.25" customHeight="1" x14ac:dyDescent="0.2">
      <c r="A1" s="1056" t="s">
        <v>2641</v>
      </c>
      <c r="B1" s="1057"/>
      <c r="C1" s="1057"/>
      <c r="D1" s="1057"/>
      <c r="E1" s="1057"/>
      <c r="F1" s="1057"/>
      <c r="G1" s="1057"/>
      <c r="H1" s="1057"/>
      <c r="I1" s="1057"/>
    </row>
    <row r="2" spans="1:9" ht="31.5" x14ac:dyDescent="0.2">
      <c r="A2" s="28" t="s">
        <v>3</v>
      </c>
      <c r="B2" s="28" t="s">
        <v>9</v>
      </c>
      <c r="C2" s="28" t="s">
        <v>10</v>
      </c>
      <c r="D2" s="1058" t="s">
        <v>11</v>
      </c>
      <c r="E2" s="1058"/>
      <c r="F2" s="28" t="s">
        <v>4</v>
      </c>
      <c r="G2" s="28" t="s">
        <v>2</v>
      </c>
      <c r="H2" s="28" t="s">
        <v>291</v>
      </c>
      <c r="I2" s="28" t="s">
        <v>16</v>
      </c>
    </row>
    <row r="3" spans="1:9" ht="236.25" customHeight="1" x14ac:dyDescent="0.2">
      <c r="A3" s="73" t="s">
        <v>1038</v>
      </c>
      <c r="B3" s="133">
        <v>1</v>
      </c>
      <c r="C3" s="134" t="s">
        <v>2135</v>
      </c>
      <c r="D3" s="135">
        <v>1</v>
      </c>
      <c r="E3" s="136" t="s">
        <v>2136</v>
      </c>
      <c r="F3" s="245">
        <v>12.06</v>
      </c>
      <c r="G3" s="245">
        <v>22268</v>
      </c>
      <c r="H3" s="521" t="s">
        <v>2137</v>
      </c>
      <c r="I3" s="522" t="s">
        <v>2089</v>
      </c>
    </row>
    <row r="4" spans="1:9" ht="229.5" x14ac:dyDescent="0.2">
      <c r="A4" s="286" t="s">
        <v>368</v>
      </c>
      <c r="B4" s="61">
        <v>1</v>
      </c>
      <c r="C4" s="117" t="s">
        <v>338</v>
      </c>
      <c r="D4" s="30">
        <v>2</v>
      </c>
      <c r="E4" s="31" t="s">
        <v>369</v>
      </c>
      <c r="F4" s="149">
        <v>9.16</v>
      </c>
      <c r="G4" s="150" t="s">
        <v>370</v>
      </c>
      <c r="H4" s="104">
        <v>6818</v>
      </c>
      <c r="I4" s="29" t="s">
        <v>210</v>
      </c>
    </row>
    <row r="5" spans="1:9" ht="229.5" x14ac:dyDescent="0.2">
      <c r="A5" s="286" t="s">
        <v>368</v>
      </c>
      <c r="B5" s="61">
        <v>2</v>
      </c>
      <c r="C5" s="117" t="s">
        <v>338</v>
      </c>
      <c r="D5" s="30">
        <v>1</v>
      </c>
      <c r="E5" s="31" t="s">
        <v>371</v>
      </c>
      <c r="F5" s="149">
        <v>9.5399999999999991</v>
      </c>
      <c r="G5" s="150" t="s">
        <v>372</v>
      </c>
      <c r="H5" s="104">
        <v>6819</v>
      </c>
      <c r="I5" s="29" t="s">
        <v>210</v>
      </c>
    </row>
    <row r="6" spans="1:9" ht="229.5" x14ac:dyDescent="0.2">
      <c r="A6" s="286" t="s">
        <v>368</v>
      </c>
      <c r="B6" s="61">
        <v>3</v>
      </c>
      <c r="C6" s="117" t="s">
        <v>338</v>
      </c>
      <c r="D6" s="30">
        <v>1</v>
      </c>
      <c r="E6" s="31" t="s">
        <v>373</v>
      </c>
      <c r="F6" s="149">
        <v>8.44</v>
      </c>
      <c r="G6" s="150" t="s">
        <v>374</v>
      </c>
      <c r="H6" s="104">
        <v>6820</v>
      </c>
      <c r="I6" s="29" t="s">
        <v>210</v>
      </c>
    </row>
    <row r="7" spans="1:9" ht="229.5" x14ac:dyDescent="0.2">
      <c r="A7" s="286" t="s">
        <v>368</v>
      </c>
      <c r="B7" s="61">
        <v>4</v>
      </c>
      <c r="C7" s="117" t="s">
        <v>338</v>
      </c>
      <c r="D7" s="30">
        <v>1</v>
      </c>
      <c r="E7" s="31" t="s">
        <v>375</v>
      </c>
      <c r="F7" s="149">
        <v>9.1999999999999993</v>
      </c>
      <c r="G7" s="150" t="s">
        <v>376</v>
      </c>
      <c r="H7" s="104">
        <v>6821</v>
      </c>
      <c r="I7" s="29" t="s">
        <v>210</v>
      </c>
    </row>
    <row r="8" spans="1:9" ht="121.5" customHeight="1" x14ac:dyDescent="0.2">
      <c r="A8" s="286" t="s">
        <v>368</v>
      </c>
      <c r="B8" s="61">
        <v>5</v>
      </c>
      <c r="C8" s="11" t="s">
        <v>377</v>
      </c>
      <c r="D8" s="30">
        <v>1</v>
      </c>
      <c r="E8" s="31" t="s">
        <v>378</v>
      </c>
      <c r="F8" s="149">
        <v>9.75</v>
      </c>
      <c r="G8" s="150" t="s">
        <v>379</v>
      </c>
      <c r="H8" s="104">
        <v>6822</v>
      </c>
      <c r="I8" s="29" t="s">
        <v>210</v>
      </c>
    </row>
    <row r="9" spans="1:9" ht="124.5" customHeight="1" x14ac:dyDescent="0.2">
      <c r="A9" s="286" t="s">
        <v>368</v>
      </c>
      <c r="B9" s="61">
        <v>6</v>
      </c>
      <c r="C9" s="11" t="s">
        <v>380</v>
      </c>
      <c r="D9" s="30">
        <v>1</v>
      </c>
      <c r="E9" s="31" t="s">
        <v>381</v>
      </c>
      <c r="F9" s="149">
        <v>14.29</v>
      </c>
      <c r="G9" s="150" t="s">
        <v>382</v>
      </c>
      <c r="H9" s="104">
        <v>6823</v>
      </c>
      <c r="I9" s="29" t="s">
        <v>210</v>
      </c>
    </row>
    <row r="10" spans="1:9" ht="110.25" x14ac:dyDescent="0.2">
      <c r="A10" s="286" t="s">
        <v>368</v>
      </c>
      <c r="B10" s="61">
        <v>7</v>
      </c>
      <c r="C10" s="11" t="s">
        <v>383</v>
      </c>
      <c r="D10" s="30">
        <v>1</v>
      </c>
      <c r="E10" s="31" t="s">
        <v>384</v>
      </c>
      <c r="F10" s="149">
        <v>13.5</v>
      </c>
      <c r="G10" s="150" t="s">
        <v>385</v>
      </c>
      <c r="H10" s="104">
        <v>7643</v>
      </c>
      <c r="I10" s="29" t="s">
        <v>210</v>
      </c>
    </row>
    <row r="11" spans="1:9" ht="229.5" x14ac:dyDescent="0.2">
      <c r="A11" s="286" t="s">
        <v>368</v>
      </c>
      <c r="B11" s="61">
        <v>8</v>
      </c>
      <c r="C11" s="117" t="s">
        <v>338</v>
      </c>
      <c r="D11" s="30">
        <v>1</v>
      </c>
      <c r="E11" s="31" t="s">
        <v>386</v>
      </c>
      <c r="F11" s="149">
        <v>9.4499999999999993</v>
      </c>
      <c r="G11" s="151" t="s">
        <v>387</v>
      </c>
      <c r="H11" s="104">
        <v>7644</v>
      </c>
      <c r="I11" s="29" t="s">
        <v>210</v>
      </c>
    </row>
    <row r="12" spans="1:9" ht="124.5" customHeight="1" x14ac:dyDescent="0.2">
      <c r="A12" s="286" t="s">
        <v>368</v>
      </c>
      <c r="B12" s="61">
        <v>9</v>
      </c>
      <c r="C12" s="11" t="s">
        <v>388</v>
      </c>
      <c r="D12" s="30">
        <v>1</v>
      </c>
      <c r="E12" s="31" t="s">
        <v>389</v>
      </c>
      <c r="F12" s="149">
        <v>10.5</v>
      </c>
      <c r="G12" s="150" t="s">
        <v>390</v>
      </c>
      <c r="H12" s="104">
        <v>7645</v>
      </c>
      <c r="I12" s="29" t="s">
        <v>210</v>
      </c>
    </row>
    <row r="13" spans="1:9" ht="354.75" customHeight="1" x14ac:dyDescent="0.2">
      <c r="A13" s="286" t="s">
        <v>368</v>
      </c>
      <c r="B13" s="61">
        <v>10</v>
      </c>
      <c r="C13" s="11" t="s">
        <v>391</v>
      </c>
      <c r="D13" s="30">
        <v>1</v>
      </c>
      <c r="E13" s="31" t="s">
        <v>392</v>
      </c>
      <c r="F13" s="149">
        <v>9.6</v>
      </c>
      <c r="G13" s="151" t="s">
        <v>393</v>
      </c>
      <c r="H13" s="104">
        <v>6971</v>
      </c>
      <c r="I13" s="29" t="s">
        <v>210</v>
      </c>
    </row>
    <row r="14" spans="1:9" ht="312.75" customHeight="1" x14ac:dyDescent="0.2">
      <c r="A14" s="286" t="s">
        <v>368</v>
      </c>
      <c r="B14" s="61">
        <v>11</v>
      </c>
      <c r="C14" s="11" t="s">
        <v>394</v>
      </c>
      <c r="D14" s="30">
        <v>1</v>
      </c>
      <c r="E14" s="31" t="s">
        <v>395</v>
      </c>
      <c r="F14" s="149">
        <v>16.8</v>
      </c>
      <c r="G14" s="150" t="s">
        <v>396</v>
      </c>
      <c r="H14" s="104">
        <v>6981</v>
      </c>
      <c r="I14" s="29" t="s">
        <v>210</v>
      </c>
    </row>
    <row r="15" spans="1:9" ht="163.5" customHeight="1" x14ac:dyDescent="0.2">
      <c r="A15" s="286" t="s">
        <v>368</v>
      </c>
      <c r="B15" s="61">
        <v>12</v>
      </c>
      <c r="C15" s="11" t="s">
        <v>397</v>
      </c>
      <c r="D15" s="30"/>
      <c r="E15" s="31" t="s">
        <v>398</v>
      </c>
      <c r="F15" s="149">
        <v>16.940000000000001</v>
      </c>
      <c r="G15" s="150" t="s">
        <v>399</v>
      </c>
      <c r="H15" s="104">
        <v>7627</v>
      </c>
      <c r="I15" s="29" t="s">
        <v>210</v>
      </c>
    </row>
    <row r="16" spans="1:9" ht="114.75" x14ac:dyDescent="0.2">
      <c r="A16" s="286" t="s">
        <v>368</v>
      </c>
      <c r="B16" s="61">
        <v>13</v>
      </c>
      <c r="C16" s="11" t="s">
        <v>400</v>
      </c>
      <c r="D16" s="30"/>
      <c r="E16" s="31" t="s">
        <v>401</v>
      </c>
      <c r="F16" s="149">
        <v>9.4700000000000006</v>
      </c>
      <c r="G16" s="150" t="s">
        <v>402</v>
      </c>
      <c r="H16" s="104">
        <v>7628</v>
      </c>
      <c r="I16" s="29" t="s">
        <v>210</v>
      </c>
    </row>
    <row r="17" spans="1:13" ht="114.75" x14ac:dyDescent="0.2">
      <c r="A17" s="286" t="s">
        <v>368</v>
      </c>
      <c r="B17" s="61">
        <v>14</v>
      </c>
      <c r="C17" s="11" t="s">
        <v>403</v>
      </c>
      <c r="D17" s="30"/>
      <c r="E17" s="31" t="s">
        <v>404</v>
      </c>
      <c r="F17" s="149">
        <v>16.55</v>
      </c>
      <c r="G17" s="150" t="s">
        <v>405</v>
      </c>
      <c r="H17" s="104">
        <v>7630</v>
      </c>
      <c r="I17" s="29" t="s">
        <v>210</v>
      </c>
    </row>
    <row r="18" spans="1:13" ht="152.25" customHeight="1" x14ac:dyDescent="0.2">
      <c r="A18" s="286" t="s">
        <v>368</v>
      </c>
      <c r="B18" s="61">
        <v>15</v>
      </c>
      <c r="C18" s="11" t="s">
        <v>406</v>
      </c>
      <c r="D18" s="30"/>
      <c r="E18" s="31" t="s">
        <v>407</v>
      </c>
      <c r="F18" s="149">
        <v>13.7</v>
      </c>
      <c r="G18" s="150" t="s">
        <v>408</v>
      </c>
      <c r="H18" s="104">
        <v>7631</v>
      </c>
      <c r="I18" s="29" t="s">
        <v>210</v>
      </c>
    </row>
    <row r="19" spans="1:13" ht="151.5" customHeight="1" x14ac:dyDescent="0.2">
      <c r="A19" s="286" t="s">
        <v>368</v>
      </c>
      <c r="B19" s="61">
        <v>16</v>
      </c>
      <c r="C19" s="11" t="s">
        <v>409</v>
      </c>
      <c r="D19" s="30"/>
      <c r="E19" s="31" t="s">
        <v>410</v>
      </c>
      <c r="F19" s="149">
        <v>11</v>
      </c>
      <c r="G19" s="150" t="s">
        <v>411</v>
      </c>
      <c r="H19" s="104">
        <v>7632</v>
      </c>
      <c r="I19" s="29" t="s">
        <v>210</v>
      </c>
    </row>
    <row r="20" spans="1:13" ht="156" customHeight="1" x14ac:dyDescent="0.2">
      <c r="A20" s="286" t="s">
        <v>368</v>
      </c>
      <c r="B20" s="61">
        <v>17</v>
      </c>
      <c r="C20" s="11" t="s">
        <v>412</v>
      </c>
      <c r="D20" s="30"/>
      <c r="E20" s="31" t="s">
        <v>413</v>
      </c>
      <c r="F20" s="149">
        <v>13.6</v>
      </c>
      <c r="G20" s="150" t="s">
        <v>414</v>
      </c>
      <c r="H20" s="104">
        <v>7634</v>
      </c>
      <c r="I20" s="29" t="s">
        <v>210</v>
      </c>
    </row>
    <row r="21" spans="1:13" ht="137.25" customHeight="1" x14ac:dyDescent="0.2">
      <c r="A21" s="286" t="s">
        <v>368</v>
      </c>
      <c r="B21" s="61">
        <v>18</v>
      </c>
      <c r="C21" s="11" t="s">
        <v>415</v>
      </c>
      <c r="D21" s="30"/>
      <c r="E21" s="31" t="s">
        <v>416</v>
      </c>
      <c r="F21" s="149">
        <v>16.399999999999999</v>
      </c>
      <c r="G21" s="150" t="s">
        <v>417</v>
      </c>
      <c r="H21" s="104">
        <v>7633</v>
      </c>
      <c r="I21" s="29" t="s">
        <v>210</v>
      </c>
    </row>
    <row r="22" spans="1:13" ht="390.75" customHeight="1" x14ac:dyDescent="0.2">
      <c r="A22" s="286" t="s">
        <v>368</v>
      </c>
      <c r="B22" s="132">
        <v>19</v>
      </c>
      <c r="C22" s="70" t="s">
        <v>418</v>
      </c>
      <c r="D22" s="8">
        <v>1</v>
      </c>
      <c r="E22" s="9" t="s">
        <v>419</v>
      </c>
      <c r="F22" s="113">
        <v>9</v>
      </c>
      <c r="G22" s="146" t="s">
        <v>420</v>
      </c>
      <c r="H22" s="104">
        <v>9171</v>
      </c>
      <c r="I22" s="29" t="s">
        <v>210</v>
      </c>
    </row>
    <row r="23" spans="1:13" ht="144.75" customHeight="1" x14ac:dyDescent="0.2">
      <c r="A23" s="73" t="s">
        <v>1038</v>
      </c>
      <c r="B23" s="133">
        <v>20</v>
      </c>
      <c r="C23" s="134" t="s">
        <v>1039</v>
      </c>
      <c r="D23" s="135">
        <v>1</v>
      </c>
      <c r="E23" s="136" t="s">
        <v>1040</v>
      </c>
      <c r="F23" s="143">
        <v>5</v>
      </c>
      <c r="G23" s="144" t="s">
        <v>1041</v>
      </c>
      <c r="H23" s="104">
        <v>13387</v>
      </c>
      <c r="I23" s="29" t="s">
        <v>210</v>
      </c>
    </row>
    <row r="24" spans="1:13" ht="126" customHeight="1" x14ac:dyDescent="0.2">
      <c r="A24" s="73" t="s">
        <v>1038</v>
      </c>
      <c r="B24" s="133">
        <v>21</v>
      </c>
      <c r="C24" s="134" t="s">
        <v>1042</v>
      </c>
      <c r="D24" s="135">
        <v>1</v>
      </c>
      <c r="E24" s="136" t="s">
        <v>1043</v>
      </c>
      <c r="F24" s="143">
        <v>5</v>
      </c>
      <c r="G24" s="144" t="s">
        <v>1044</v>
      </c>
      <c r="H24" s="104">
        <v>13388</v>
      </c>
      <c r="I24" s="29" t="s">
        <v>210</v>
      </c>
    </row>
    <row r="25" spans="1:13" ht="125.25" customHeight="1" x14ac:dyDescent="0.2">
      <c r="A25" s="73" t="s">
        <v>1038</v>
      </c>
      <c r="B25" s="1059">
        <v>22</v>
      </c>
      <c r="C25" s="1061" t="s">
        <v>1169</v>
      </c>
      <c r="D25" s="135">
        <v>1</v>
      </c>
      <c r="E25" s="136" t="s">
        <v>1045</v>
      </c>
      <c r="F25" s="143">
        <v>5</v>
      </c>
      <c r="G25" s="144" t="s">
        <v>1046</v>
      </c>
      <c r="H25" s="104">
        <v>13389</v>
      </c>
      <c r="I25" s="29" t="s">
        <v>210</v>
      </c>
    </row>
    <row r="26" spans="1:13" ht="255" x14ac:dyDescent="0.2">
      <c r="A26" s="73" t="s">
        <v>1038</v>
      </c>
      <c r="B26" s="1060"/>
      <c r="C26" s="1062"/>
      <c r="D26" s="135">
        <v>2</v>
      </c>
      <c r="E26" s="136" t="s">
        <v>1047</v>
      </c>
      <c r="F26" s="145">
        <v>5</v>
      </c>
      <c r="G26" s="144" t="s">
        <v>1048</v>
      </c>
      <c r="H26" s="104">
        <v>13390</v>
      </c>
      <c r="I26" s="29" t="s">
        <v>210</v>
      </c>
      <c r="K26" s="32"/>
    </row>
    <row r="27" spans="1:13" ht="134.25" customHeight="1" x14ac:dyDescent="0.2">
      <c r="A27" s="74" t="s">
        <v>1038</v>
      </c>
      <c r="B27" s="1060"/>
      <c r="C27" s="1063"/>
      <c r="D27" s="8">
        <v>3</v>
      </c>
      <c r="E27" s="9" t="s">
        <v>1049</v>
      </c>
      <c r="F27" s="89">
        <v>5</v>
      </c>
      <c r="G27" s="146" t="s">
        <v>1050</v>
      </c>
      <c r="H27" s="104">
        <v>13391</v>
      </c>
      <c r="I27" s="29" t="s">
        <v>210</v>
      </c>
      <c r="K27" s="32"/>
      <c r="M27" s="32"/>
    </row>
    <row r="28" spans="1:13" ht="210" x14ac:dyDescent="0.2">
      <c r="A28" s="73" t="s">
        <v>1038</v>
      </c>
      <c r="B28" s="1059">
        <v>23</v>
      </c>
      <c r="C28" s="1061" t="s">
        <v>1051</v>
      </c>
      <c r="D28" s="135">
        <v>1</v>
      </c>
      <c r="E28" s="136" t="s">
        <v>1052</v>
      </c>
      <c r="F28" s="143">
        <v>5</v>
      </c>
      <c r="G28" s="144" t="s">
        <v>1053</v>
      </c>
      <c r="H28" s="104">
        <v>13392</v>
      </c>
      <c r="I28" s="29" t="s">
        <v>210</v>
      </c>
      <c r="M28" s="32"/>
    </row>
    <row r="29" spans="1:13" ht="150" x14ac:dyDescent="0.2">
      <c r="A29" s="73" t="s">
        <v>1038</v>
      </c>
      <c r="B29" s="1060"/>
      <c r="C29" s="1062"/>
      <c r="D29" s="135">
        <v>2</v>
      </c>
      <c r="E29" s="136" t="s">
        <v>1054</v>
      </c>
      <c r="F29" s="143">
        <v>5</v>
      </c>
      <c r="G29" s="144" t="s">
        <v>1055</v>
      </c>
      <c r="H29" s="104">
        <v>13393</v>
      </c>
      <c r="I29" s="29" t="s">
        <v>210</v>
      </c>
    </row>
    <row r="30" spans="1:13" ht="180" x14ac:dyDescent="0.2">
      <c r="A30" s="73" t="s">
        <v>1038</v>
      </c>
      <c r="B30" s="1064"/>
      <c r="C30" s="1063"/>
      <c r="D30" s="135">
        <v>3</v>
      </c>
      <c r="E30" s="136" t="s">
        <v>1056</v>
      </c>
      <c r="F30" s="143">
        <v>5</v>
      </c>
      <c r="G30" s="144" t="s">
        <v>1057</v>
      </c>
      <c r="H30" s="104">
        <v>13394</v>
      </c>
      <c r="I30" s="29" t="s">
        <v>210</v>
      </c>
    </row>
    <row r="31" spans="1:13" ht="242.25" x14ac:dyDescent="0.2">
      <c r="A31" s="73" t="s">
        <v>1038</v>
      </c>
      <c r="B31" s="133">
        <v>24</v>
      </c>
      <c r="C31" s="134" t="s">
        <v>1058</v>
      </c>
      <c r="D31" s="135">
        <v>1</v>
      </c>
      <c r="E31" s="136" t="s">
        <v>1059</v>
      </c>
      <c r="F31" s="143">
        <v>5</v>
      </c>
      <c r="G31" s="144" t="s">
        <v>1060</v>
      </c>
      <c r="H31" s="104">
        <v>13395</v>
      </c>
      <c r="I31" s="29" t="s">
        <v>210</v>
      </c>
    </row>
    <row r="32" spans="1:13" ht="199.5" x14ac:dyDescent="0.2">
      <c r="A32" s="73" t="s">
        <v>1038</v>
      </c>
      <c r="B32" s="133">
        <v>25</v>
      </c>
      <c r="C32" s="134" t="s">
        <v>1061</v>
      </c>
      <c r="D32" s="135">
        <v>1</v>
      </c>
      <c r="E32" s="136" t="s">
        <v>1062</v>
      </c>
      <c r="F32" s="143">
        <v>5</v>
      </c>
      <c r="G32" s="144" t="s">
        <v>1063</v>
      </c>
      <c r="H32" s="104">
        <v>13396</v>
      </c>
      <c r="I32" s="29" t="s">
        <v>210</v>
      </c>
    </row>
    <row r="33" spans="1:9" ht="150" x14ac:dyDescent="0.2">
      <c r="A33" s="73" t="s">
        <v>1038</v>
      </c>
      <c r="B33" s="1059">
        <v>26</v>
      </c>
      <c r="C33" s="1065" t="s">
        <v>1064</v>
      </c>
      <c r="D33" s="135">
        <v>1</v>
      </c>
      <c r="E33" s="136" t="s">
        <v>1065</v>
      </c>
      <c r="F33" s="143">
        <v>5</v>
      </c>
      <c r="G33" s="144" t="s">
        <v>1066</v>
      </c>
      <c r="H33" s="104">
        <v>13397</v>
      </c>
      <c r="I33" s="29" t="s">
        <v>210</v>
      </c>
    </row>
    <row r="34" spans="1:9" ht="149.25" customHeight="1" x14ac:dyDescent="0.2">
      <c r="A34" s="74" t="s">
        <v>1038</v>
      </c>
      <c r="B34" s="1060"/>
      <c r="C34" s="1066"/>
      <c r="D34" s="8">
        <v>2</v>
      </c>
      <c r="E34" s="9" t="s">
        <v>1067</v>
      </c>
      <c r="F34" s="89">
        <v>10.5</v>
      </c>
      <c r="G34" s="146" t="s">
        <v>1068</v>
      </c>
      <c r="H34" s="104">
        <v>13398</v>
      </c>
      <c r="I34" s="29" t="s">
        <v>210</v>
      </c>
    </row>
    <row r="35" spans="1:9" ht="149.25" customHeight="1" x14ac:dyDescent="0.2">
      <c r="A35" s="74" t="s">
        <v>1038</v>
      </c>
      <c r="B35" s="1060"/>
      <c r="C35" s="1066"/>
      <c r="D35" s="8">
        <v>3</v>
      </c>
      <c r="E35" s="9" t="s">
        <v>1069</v>
      </c>
      <c r="F35" s="89">
        <v>9.5</v>
      </c>
      <c r="G35" s="146" t="s">
        <v>1070</v>
      </c>
      <c r="H35" s="104">
        <v>13399</v>
      </c>
      <c r="I35" s="29" t="s">
        <v>210</v>
      </c>
    </row>
    <row r="36" spans="1:9" ht="195" x14ac:dyDescent="0.2">
      <c r="A36" s="74" t="s">
        <v>1038</v>
      </c>
      <c r="B36" s="1060"/>
      <c r="C36" s="1066"/>
      <c r="D36" s="8">
        <v>4</v>
      </c>
      <c r="E36" s="9" t="s">
        <v>1071</v>
      </c>
      <c r="F36" s="89">
        <v>11.43</v>
      </c>
      <c r="G36" s="146" t="s">
        <v>1072</v>
      </c>
      <c r="H36" s="104">
        <v>13400</v>
      </c>
      <c r="I36" s="29" t="s">
        <v>210</v>
      </c>
    </row>
    <row r="37" spans="1:9" ht="195" x14ac:dyDescent="0.2">
      <c r="A37" s="74" t="s">
        <v>1038</v>
      </c>
      <c r="B37" s="1064"/>
      <c r="C37" s="1067"/>
      <c r="D37" s="8">
        <v>5</v>
      </c>
      <c r="E37" s="9" t="s">
        <v>1073</v>
      </c>
      <c r="F37" s="89">
        <v>5</v>
      </c>
      <c r="G37" s="146" t="s">
        <v>1074</v>
      </c>
      <c r="H37" s="104">
        <v>13401</v>
      </c>
      <c r="I37" s="29" t="s">
        <v>210</v>
      </c>
    </row>
    <row r="38" spans="1:9" ht="270.75" x14ac:dyDescent="0.2">
      <c r="A38" s="74" t="s">
        <v>1038</v>
      </c>
      <c r="B38" s="132">
        <v>27</v>
      </c>
      <c r="C38" s="70" t="s">
        <v>1075</v>
      </c>
      <c r="D38" s="8">
        <v>1</v>
      </c>
      <c r="E38" s="9" t="s">
        <v>1076</v>
      </c>
      <c r="F38" s="89">
        <v>6</v>
      </c>
      <c r="G38" s="146" t="s">
        <v>1077</v>
      </c>
      <c r="H38" s="104">
        <v>13402</v>
      </c>
      <c r="I38" s="29" t="s">
        <v>210</v>
      </c>
    </row>
    <row r="39" spans="1:9" ht="228" x14ac:dyDescent="0.2">
      <c r="A39" s="75" t="s">
        <v>1038</v>
      </c>
      <c r="B39" s="137">
        <v>28</v>
      </c>
      <c r="C39" s="138" t="s">
        <v>1078</v>
      </c>
      <c r="D39" s="8">
        <v>1</v>
      </c>
      <c r="E39" s="9" t="s">
        <v>1079</v>
      </c>
      <c r="F39" s="89">
        <v>6</v>
      </c>
      <c r="G39" s="146" t="s">
        <v>1080</v>
      </c>
      <c r="H39" s="104">
        <v>13403</v>
      </c>
      <c r="I39" s="29" t="s">
        <v>210</v>
      </c>
    </row>
    <row r="40" spans="1:9" ht="228" x14ac:dyDescent="0.2">
      <c r="A40" s="74" t="s">
        <v>1038</v>
      </c>
      <c r="B40" s="132">
        <v>29</v>
      </c>
      <c r="C40" s="70" t="s">
        <v>1081</v>
      </c>
      <c r="D40" s="8">
        <v>1</v>
      </c>
      <c r="E40" s="9" t="s">
        <v>1082</v>
      </c>
      <c r="F40" s="89">
        <v>5</v>
      </c>
      <c r="G40" s="146" t="s">
        <v>1083</v>
      </c>
      <c r="H40" s="104">
        <v>13404</v>
      </c>
      <c r="I40" s="29" t="s">
        <v>210</v>
      </c>
    </row>
    <row r="41" spans="1:9" ht="228" x14ac:dyDescent="0.2">
      <c r="A41" s="74" t="s">
        <v>1038</v>
      </c>
      <c r="B41" s="132">
        <v>30</v>
      </c>
      <c r="C41" s="70" t="s">
        <v>1084</v>
      </c>
      <c r="D41" s="8">
        <v>1</v>
      </c>
      <c r="E41" s="9" t="s">
        <v>1085</v>
      </c>
      <c r="F41" s="89">
        <v>5</v>
      </c>
      <c r="G41" s="146" t="s">
        <v>1086</v>
      </c>
      <c r="H41" s="104">
        <v>13405</v>
      </c>
      <c r="I41" s="29" t="s">
        <v>210</v>
      </c>
    </row>
    <row r="42" spans="1:9" ht="242.25" x14ac:dyDescent="0.2">
      <c r="A42" s="76" t="s">
        <v>1038</v>
      </c>
      <c r="B42" s="139">
        <v>31</v>
      </c>
      <c r="C42" s="140" t="s">
        <v>1087</v>
      </c>
      <c r="D42" s="141">
        <v>1</v>
      </c>
      <c r="E42" s="81" t="s">
        <v>1088</v>
      </c>
      <c r="F42" s="147">
        <v>9</v>
      </c>
      <c r="G42" s="148" t="s">
        <v>1089</v>
      </c>
      <c r="H42" s="104">
        <v>13406</v>
      </c>
      <c r="I42" s="29" t="s">
        <v>210</v>
      </c>
    </row>
    <row r="43" spans="1:9" ht="228" x14ac:dyDescent="0.2">
      <c r="A43" s="76" t="s">
        <v>1038</v>
      </c>
      <c r="B43" s="139">
        <v>32</v>
      </c>
      <c r="C43" s="140" t="s">
        <v>1090</v>
      </c>
      <c r="D43" s="141">
        <v>1</v>
      </c>
      <c r="E43" s="81" t="s">
        <v>1091</v>
      </c>
      <c r="F43" s="147">
        <v>6</v>
      </c>
      <c r="G43" s="148" t="s">
        <v>1092</v>
      </c>
      <c r="H43" s="104">
        <v>13407</v>
      </c>
      <c r="I43" s="29" t="s">
        <v>210</v>
      </c>
    </row>
    <row r="44" spans="1:9" ht="185.25" x14ac:dyDescent="0.2">
      <c r="A44" s="76" t="s">
        <v>1038</v>
      </c>
      <c r="B44" s="139">
        <v>33</v>
      </c>
      <c r="C44" s="140" t="s">
        <v>1093</v>
      </c>
      <c r="D44" s="141">
        <v>1</v>
      </c>
      <c r="E44" s="81" t="s">
        <v>1094</v>
      </c>
      <c r="F44" s="147">
        <v>6</v>
      </c>
      <c r="G44" s="148" t="s">
        <v>1095</v>
      </c>
      <c r="H44" s="104">
        <v>13408</v>
      </c>
      <c r="I44" s="29" t="s">
        <v>210</v>
      </c>
    </row>
    <row r="45" spans="1:9" ht="242.25" x14ac:dyDescent="0.2">
      <c r="A45" s="76" t="s">
        <v>1038</v>
      </c>
      <c r="B45" s="139">
        <v>34</v>
      </c>
      <c r="C45" s="140" t="s">
        <v>1096</v>
      </c>
      <c r="D45" s="141">
        <v>1</v>
      </c>
      <c r="E45" s="81" t="s">
        <v>1097</v>
      </c>
      <c r="F45" s="147">
        <v>5</v>
      </c>
      <c r="G45" s="148" t="s">
        <v>1098</v>
      </c>
      <c r="H45" s="104">
        <v>13409</v>
      </c>
      <c r="I45" s="29" t="s">
        <v>210</v>
      </c>
    </row>
    <row r="46" spans="1:9" ht="114.75" x14ac:dyDescent="0.2">
      <c r="A46" s="287" t="s">
        <v>421</v>
      </c>
      <c r="B46" s="61">
        <v>35</v>
      </c>
      <c r="C46" s="11" t="s">
        <v>422</v>
      </c>
      <c r="D46" s="30">
        <v>1</v>
      </c>
      <c r="E46" s="31" t="s">
        <v>423</v>
      </c>
      <c r="F46" s="149">
        <v>9.9793000000000003</v>
      </c>
      <c r="G46" s="150" t="s">
        <v>424</v>
      </c>
      <c r="H46" s="104">
        <v>6824</v>
      </c>
      <c r="I46" s="29" t="s">
        <v>210</v>
      </c>
    </row>
    <row r="47" spans="1:9" ht="114.75" x14ac:dyDescent="0.2">
      <c r="A47" s="287" t="s">
        <v>421</v>
      </c>
      <c r="B47" s="61">
        <v>36</v>
      </c>
      <c r="C47" s="11" t="s">
        <v>425</v>
      </c>
      <c r="D47" s="30">
        <v>2</v>
      </c>
      <c r="E47" s="31" t="s">
        <v>426</v>
      </c>
      <c r="F47" s="149">
        <v>9</v>
      </c>
      <c r="G47" s="150" t="s">
        <v>427</v>
      </c>
      <c r="H47" s="104">
        <v>6825</v>
      </c>
      <c r="I47" s="29" t="s">
        <v>210</v>
      </c>
    </row>
    <row r="48" spans="1:9" ht="114.75" x14ac:dyDescent="0.2">
      <c r="A48" s="287" t="s">
        <v>421</v>
      </c>
      <c r="B48" s="61">
        <v>37</v>
      </c>
      <c r="C48" s="11" t="s">
        <v>428</v>
      </c>
      <c r="D48" s="30"/>
      <c r="E48" s="31" t="s">
        <v>429</v>
      </c>
      <c r="F48" s="152">
        <v>10</v>
      </c>
      <c r="G48" s="153" t="s">
        <v>430</v>
      </c>
      <c r="H48" s="104">
        <v>7629</v>
      </c>
      <c r="I48" s="29" t="s">
        <v>210</v>
      </c>
    </row>
    <row r="49" spans="1:9" ht="127.5" x14ac:dyDescent="0.2">
      <c r="A49" s="287" t="s">
        <v>421</v>
      </c>
      <c r="B49" s="61">
        <v>38</v>
      </c>
      <c r="C49" s="11" t="s">
        <v>431</v>
      </c>
      <c r="D49" s="30"/>
      <c r="E49" s="31" t="s">
        <v>432</v>
      </c>
      <c r="F49" s="152">
        <v>10.19</v>
      </c>
      <c r="G49" s="150" t="s">
        <v>433</v>
      </c>
      <c r="H49" s="104">
        <v>7635</v>
      </c>
      <c r="I49" s="29" t="s">
        <v>210</v>
      </c>
    </row>
    <row r="50" spans="1:9" ht="127.5" x14ac:dyDescent="0.2">
      <c r="A50" s="287" t="s">
        <v>421</v>
      </c>
      <c r="B50" s="61">
        <v>39</v>
      </c>
      <c r="C50" s="11" t="s">
        <v>434</v>
      </c>
      <c r="D50" s="30"/>
      <c r="E50" s="31" t="s">
        <v>435</v>
      </c>
      <c r="F50" s="152">
        <v>10.54</v>
      </c>
      <c r="G50" s="150" t="s">
        <v>436</v>
      </c>
      <c r="H50" s="104">
        <v>7636</v>
      </c>
      <c r="I50" s="29" t="s">
        <v>210</v>
      </c>
    </row>
    <row r="51" spans="1:9" ht="114.75" x14ac:dyDescent="0.2">
      <c r="A51" s="287" t="s">
        <v>421</v>
      </c>
      <c r="B51" s="61">
        <v>40</v>
      </c>
      <c r="C51" s="11" t="s">
        <v>437</v>
      </c>
      <c r="D51" s="30"/>
      <c r="E51" s="31" t="s">
        <v>438</v>
      </c>
      <c r="F51" s="152">
        <v>10.48</v>
      </c>
      <c r="G51" s="150" t="s">
        <v>439</v>
      </c>
      <c r="H51" s="104">
        <v>7637</v>
      </c>
      <c r="I51" s="29" t="s">
        <v>210</v>
      </c>
    </row>
    <row r="52" spans="1:9" ht="127.5" x14ac:dyDescent="0.2">
      <c r="A52" s="287" t="s">
        <v>421</v>
      </c>
      <c r="B52" s="61">
        <v>41</v>
      </c>
      <c r="C52" s="11" t="s">
        <v>440</v>
      </c>
      <c r="D52" s="30"/>
      <c r="E52" s="31" t="s">
        <v>441</v>
      </c>
      <c r="F52" s="152">
        <v>11.4</v>
      </c>
      <c r="G52" s="150" t="s">
        <v>442</v>
      </c>
      <c r="H52" s="104">
        <v>7638</v>
      </c>
      <c r="I52" s="29" t="s">
        <v>210</v>
      </c>
    </row>
    <row r="53" spans="1:9" ht="127.5" x14ac:dyDescent="0.2">
      <c r="A53" s="287" t="s">
        <v>421</v>
      </c>
      <c r="B53" s="61">
        <v>42</v>
      </c>
      <c r="C53" s="11" t="s">
        <v>443</v>
      </c>
      <c r="D53" s="30"/>
      <c r="E53" s="31" t="s">
        <v>444</v>
      </c>
      <c r="F53" s="152">
        <v>10.02</v>
      </c>
      <c r="G53" s="150" t="s">
        <v>445</v>
      </c>
      <c r="H53" s="104">
        <v>7639</v>
      </c>
      <c r="I53" s="29" t="s">
        <v>210</v>
      </c>
    </row>
    <row r="54" spans="1:9" ht="114.75" x14ac:dyDescent="0.2">
      <c r="A54" s="287" t="s">
        <v>421</v>
      </c>
      <c r="B54" s="61">
        <v>43</v>
      </c>
      <c r="C54" s="11" t="s">
        <v>446</v>
      </c>
      <c r="D54" s="30"/>
      <c r="E54" s="31" t="s">
        <v>447</v>
      </c>
      <c r="F54" s="152">
        <v>9.83</v>
      </c>
      <c r="G54" s="150" t="s">
        <v>448</v>
      </c>
      <c r="H54" s="104">
        <v>7640</v>
      </c>
      <c r="I54" s="29" t="s">
        <v>210</v>
      </c>
    </row>
    <row r="55" spans="1:9" ht="127.5" x14ac:dyDescent="0.2">
      <c r="A55" s="287" t="s">
        <v>421</v>
      </c>
      <c r="B55" s="61">
        <v>44</v>
      </c>
      <c r="C55" s="11" t="s">
        <v>449</v>
      </c>
      <c r="D55" s="30"/>
      <c r="E55" s="31" t="s">
        <v>450</v>
      </c>
      <c r="F55" s="152">
        <v>10</v>
      </c>
      <c r="G55" s="150" t="s">
        <v>451</v>
      </c>
      <c r="H55" s="104">
        <v>7641</v>
      </c>
      <c r="I55" s="29" t="s">
        <v>210</v>
      </c>
    </row>
    <row r="56" spans="1:9" ht="114.75" x14ac:dyDescent="0.2">
      <c r="A56" s="287" t="s">
        <v>421</v>
      </c>
      <c r="B56" s="61">
        <v>45</v>
      </c>
      <c r="C56" s="11" t="s">
        <v>452</v>
      </c>
      <c r="D56" s="30"/>
      <c r="E56" s="31" t="s">
        <v>453</v>
      </c>
      <c r="F56" s="152">
        <v>10.24</v>
      </c>
      <c r="G56" s="151" t="s">
        <v>454</v>
      </c>
      <c r="H56" s="104">
        <v>7642</v>
      </c>
      <c r="I56" s="29" t="s">
        <v>210</v>
      </c>
    </row>
    <row r="57" spans="1:9" ht="114.75" x14ac:dyDescent="0.2">
      <c r="A57" s="287" t="s">
        <v>421</v>
      </c>
      <c r="B57" s="61">
        <v>46</v>
      </c>
      <c r="C57" s="11" t="s">
        <v>455</v>
      </c>
      <c r="D57" s="30"/>
      <c r="E57" s="33" t="s">
        <v>456</v>
      </c>
      <c r="F57" s="152">
        <v>10</v>
      </c>
      <c r="G57" s="150" t="s">
        <v>457</v>
      </c>
      <c r="H57" s="104">
        <v>7834</v>
      </c>
      <c r="I57" s="29" t="s">
        <v>210</v>
      </c>
    </row>
    <row r="58" spans="1:9" ht="127.5" x14ac:dyDescent="0.2">
      <c r="A58" s="287" t="s">
        <v>421</v>
      </c>
      <c r="B58" s="61">
        <v>47</v>
      </c>
      <c r="C58" s="11" t="s">
        <v>458</v>
      </c>
      <c r="D58" s="30"/>
      <c r="E58" s="33" t="s">
        <v>459</v>
      </c>
      <c r="F58" s="152">
        <v>10</v>
      </c>
      <c r="G58" s="150" t="s">
        <v>460</v>
      </c>
      <c r="H58" s="104">
        <v>7835</v>
      </c>
      <c r="I58" s="29" t="s">
        <v>210</v>
      </c>
    </row>
    <row r="59" spans="1:9" ht="31.5" x14ac:dyDescent="0.2">
      <c r="A59" s="287" t="s">
        <v>421</v>
      </c>
      <c r="B59" s="1068">
        <v>48</v>
      </c>
      <c r="C59" s="477" t="s">
        <v>1613</v>
      </c>
      <c r="D59" s="477"/>
      <c r="E59" s="478" t="s">
        <v>1614</v>
      </c>
      <c r="F59" s="1072">
        <v>10</v>
      </c>
      <c r="G59" s="1072">
        <v>20996</v>
      </c>
      <c r="H59" s="1072" t="s">
        <v>1615</v>
      </c>
      <c r="I59" s="1071" t="s">
        <v>1616</v>
      </c>
    </row>
    <row r="60" spans="1:9" ht="23.45" customHeight="1" x14ac:dyDescent="0.2">
      <c r="A60" s="287" t="s">
        <v>421</v>
      </c>
      <c r="B60" s="1069"/>
      <c r="C60" s="479" t="s">
        <v>1617</v>
      </c>
      <c r="D60" s="479"/>
      <c r="E60" s="480" t="s">
        <v>1618</v>
      </c>
      <c r="F60" s="1073"/>
      <c r="G60" s="1073"/>
      <c r="H60" s="1073"/>
      <c r="I60" s="1071"/>
    </row>
    <row r="61" spans="1:9" ht="31.5" x14ac:dyDescent="0.2">
      <c r="A61" s="287" t="s">
        <v>421</v>
      </c>
      <c r="B61" s="1069"/>
      <c r="C61" s="479" t="s">
        <v>1619</v>
      </c>
      <c r="D61" s="479"/>
      <c r="E61" s="480" t="s">
        <v>1620</v>
      </c>
      <c r="F61" s="1073"/>
      <c r="G61" s="1073"/>
      <c r="H61" s="1073"/>
      <c r="I61" s="1071"/>
    </row>
    <row r="62" spans="1:9" ht="20.100000000000001" customHeight="1" x14ac:dyDescent="0.2">
      <c r="A62" s="287" t="s">
        <v>421</v>
      </c>
      <c r="B62" s="1069"/>
      <c r="C62" s="479" t="s">
        <v>1621</v>
      </c>
      <c r="D62" s="479"/>
      <c r="E62" s="480" t="s">
        <v>1622</v>
      </c>
      <c r="F62" s="1073"/>
      <c r="G62" s="1073"/>
      <c r="H62" s="1073"/>
      <c r="I62" s="1071"/>
    </row>
    <row r="63" spans="1:9" ht="20.100000000000001" customHeight="1" x14ac:dyDescent="0.2">
      <c r="A63" s="287" t="s">
        <v>421</v>
      </c>
      <c r="B63" s="1069"/>
      <c r="C63" s="479"/>
      <c r="D63" s="479"/>
      <c r="E63" s="480" t="s">
        <v>1623</v>
      </c>
      <c r="F63" s="1073"/>
      <c r="G63" s="1073"/>
      <c r="H63" s="1073"/>
      <c r="I63" s="1071"/>
    </row>
    <row r="64" spans="1:9" ht="20.100000000000001" customHeight="1" x14ac:dyDescent="0.2">
      <c r="A64" s="287" t="s">
        <v>421</v>
      </c>
      <c r="B64" s="1069"/>
      <c r="C64" s="479" t="s">
        <v>1624</v>
      </c>
      <c r="D64" s="479"/>
      <c r="E64" s="480"/>
      <c r="F64" s="1073"/>
      <c r="G64" s="1073"/>
      <c r="H64" s="1073"/>
      <c r="I64" s="1071"/>
    </row>
    <row r="65" spans="1:9" ht="20.100000000000001" customHeight="1" x14ac:dyDescent="0.2">
      <c r="A65" s="287" t="s">
        <v>421</v>
      </c>
      <c r="B65" s="1069"/>
      <c r="C65" s="479" t="s">
        <v>1625</v>
      </c>
      <c r="D65" s="479"/>
      <c r="E65" s="480" t="s">
        <v>1626</v>
      </c>
      <c r="F65" s="1073"/>
      <c r="G65" s="1073"/>
      <c r="H65" s="1073"/>
      <c r="I65" s="1071"/>
    </row>
    <row r="66" spans="1:9" ht="20.100000000000001" customHeight="1" x14ac:dyDescent="0.2">
      <c r="A66" s="287" t="s">
        <v>421</v>
      </c>
      <c r="B66" s="1069"/>
      <c r="C66" s="479" t="s">
        <v>1627</v>
      </c>
      <c r="D66" s="479"/>
      <c r="E66" s="480" t="s">
        <v>1628</v>
      </c>
      <c r="F66" s="1073"/>
      <c r="G66" s="1073"/>
      <c r="H66" s="1073"/>
      <c r="I66" s="1071"/>
    </row>
    <row r="67" spans="1:9" ht="31.5" x14ac:dyDescent="0.2">
      <c r="A67" s="287" t="s">
        <v>421</v>
      </c>
      <c r="B67" s="1069"/>
      <c r="C67" s="479" t="s">
        <v>1629</v>
      </c>
      <c r="D67" s="479"/>
      <c r="E67" s="480" t="s">
        <v>1630</v>
      </c>
      <c r="F67" s="1073"/>
      <c r="G67" s="1073"/>
      <c r="H67" s="1073"/>
      <c r="I67" s="1071"/>
    </row>
    <row r="68" spans="1:9" ht="20.100000000000001" customHeight="1" x14ac:dyDescent="0.2">
      <c r="A68" s="287" t="s">
        <v>421</v>
      </c>
      <c r="B68" s="1069"/>
      <c r="C68" s="479" t="s">
        <v>1631</v>
      </c>
      <c r="D68" s="479"/>
      <c r="E68" s="480" t="s">
        <v>1632</v>
      </c>
      <c r="F68" s="1073"/>
      <c r="G68" s="1073"/>
      <c r="H68" s="1073"/>
      <c r="I68" s="1071"/>
    </row>
    <row r="69" spans="1:9" ht="20.100000000000001" customHeight="1" x14ac:dyDescent="0.2">
      <c r="A69" s="287" t="s">
        <v>421</v>
      </c>
      <c r="B69" s="1070"/>
      <c r="C69" s="481" t="s">
        <v>1633</v>
      </c>
      <c r="D69" s="481"/>
      <c r="E69" s="482"/>
      <c r="F69" s="1074"/>
      <c r="G69" s="1074"/>
      <c r="H69" s="1074"/>
      <c r="I69" s="1071"/>
    </row>
    <row r="70" spans="1:9" ht="20.100000000000001" customHeight="1" x14ac:dyDescent="0.2">
      <c r="A70" s="287" t="s">
        <v>421</v>
      </c>
      <c r="B70" s="1075">
        <v>49</v>
      </c>
      <c r="C70" s="479" t="s">
        <v>1634</v>
      </c>
      <c r="D70" s="479"/>
      <c r="E70" s="480" t="s">
        <v>1635</v>
      </c>
      <c r="F70" s="1078">
        <v>10</v>
      </c>
      <c r="G70" s="1072">
        <v>20997</v>
      </c>
      <c r="H70" s="1071" t="s">
        <v>1636</v>
      </c>
      <c r="I70" s="1071" t="s">
        <v>1616</v>
      </c>
    </row>
    <row r="71" spans="1:9" ht="20.100000000000001" customHeight="1" x14ac:dyDescent="0.2">
      <c r="A71" s="287" t="s">
        <v>421</v>
      </c>
      <c r="B71" s="1075"/>
      <c r="C71" s="479" t="s">
        <v>1637</v>
      </c>
      <c r="D71" s="479"/>
      <c r="E71" s="480" t="s">
        <v>1638</v>
      </c>
      <c r="F71" s="1078"/>
      <c r="G71" s="1073"/>
      <c r="H71" s="1071"/>
      <c r="I71" s="1071"/>
    </row>
    <row r="72" spans="1:9" ht="20.100000000000001" customHeight="1" x14ac:dyDescent="0.2">
      <c r="A72" s="287" t="s">
        <v>421</v>
      </c>
      <c r="B72" s="1075"/>
      <c r="C72" s="479" t="s">
        <v>1639</v>
      </c>
      <c r="D72" s="479"/>
      <c r="E72" s="480" t="s">
        <v>1620</v>
      </c>
      <c r="F72" s="1078"/>
      <c r="G72" s="1073"/>
      <c r="H72" s="1071"/>
      <c r="I72" s="1071"/>
    </row>
    <row r="73" spans="1:9" ht="20.100000000000001" customHeight="1" x14ac:dyDescent="0.2">
      <c r="A73" s="287" t="s">
        <v>421</v>
      </c>
      <c r="B73" s="1075"/>
      <c r="C73" s="479" t="s">
        <v>1640</v>
      </c>
      <c r="D73" s="479"/>
      <c r="E73" s="480" t="s">
        <v>1622</v>
      </c>
      <c r="F73" s="1078"/>
      <c r="G73" s="1073"/>
      <c r="H73" s="1071"/>
      <c r="I73" s="1071"/>
    </row>
    <row r="74" spans="1:9" ht="20.100000000000001" customHeight="1" x14ac:dyDescent="0.2">
      <c r="A74" s="287" t="s">
        <v>421</v>
      </c>
      <c r="B74" s="1075"/>
      <c r="C74" s="479"/>
      <c r="D74" s="479"/>
      <c r="E74" s="480"/>
      <c r="F74" s="1078"/>
      <c r="G74" s="1073"/>
      <c r="H74" s="1071"/>
      <c r="I74" s="1071"/>
    </row>
    <row r="75" spans="1:9" ht="20.100000000000001" customHeight="1" x14ac:dyDescent="0.2">
      <c r="A75" s="287" t="s">
        <v>421</v>
      </c>
      <c r="B75" s="1075"/>
      <c r="C75" s="479" t="s">
        <v>1641</v>
      </c>
      <c r="D75" s="479"/>
      <c r="E75" s="480" t="s">
        <v>1642</v>
      </c>
      <c r="F75" s="1078"/>
      <c r="G75" s="1073"/>
      <c r="H75" s="1071"/>
      <c r="I75" s="1071"/>
    </row>
    <row r="76" spans="1:9" ht="20.100000000000001" customHeight="1" x14ac:dyDescent="0.2">
      <c r="A76" s="287" t="s">
        <v>421</v>
      </c>
      <c r="B76" s="1075"/>
      <c r="C76" s="479" t="s">
        <v>1625</v>
      </c>
      <c r="D76" s="479"/>
      <c r="E76" s="480" t="s">
        <v>1643</v>
      </c>
      <c r="F76" s="1078"/>
      <c r="G76" s="1073"/>
      <c r="H76" s="1071"/>
      <c r="I76" s="1071"/>
    </row>
    <row r="77" spans="1:9" ht="20.100000000000001" customHeight="1" x14ac:dyDescent="0.2">
      <c r="A77" s="287" t="s">
        <v>421</v>
      </c>
      <c r="B77" s="1075"/>
      <c r="C77" s="479" t="s">
        <v>1644</v>
      </c>
      <c r="D77" s="479"/>
      <c r="E77" s="480" t="s">
        <v>1645</v>
      </c>
      <c r="F77" s="1078"/>
      <c r="G77" s="1073"/>
      <c r="H77" s="1071"/>
      <c r="I77" s="1071"/>
    </row>
    <row r="78" spans="1:9" ht="20.100000000000001" customHeight="1" x14ac:dyDescent="0.2">
      <c r="A78" s="287" t="s">
        <v>421</v>
      </c>
      <c r="B78" s="1075"/>
      <c r="C78" s="479" t="s">
        <v>1646</v>
      </c>
      <c r="D78" s="479"/>
      <c r="E78" s="480" t="s">
        <v>1647</v>
      </c>
      <c r="F78" s="1078"/>
      <c r="G78" s="1073"/>
      <c r="H78" s="1071"/>
      <c r="I78" s="1071"/>
    </row>
    <row r="79" spans="1:9" ht="20.100000000000001" customHeight="1" x14ac:dyDescent="0.2">
      <c r="A79" s="287" t="s">
        <v>421</v>
      </c>
      <c r="B79" s="1075"/>
      <c r="C79" s="479" t="s">
        <v>1648</v>
      </c>
      <c r="D79" s="479"/>
      <c r="E79" s="480" t="s">
        <v>1649</v>
      </c>
      <c r="F79" s="1078"/>
      <c r="G79" s="1074"/>
      <c r="H79" s="1071"/>
      <c r="I79" s="1071"/>
    </row>
    <row r="80" spans="1:9" ht="20.100000000000001" customHeight="1" x14ac:dyDescent="0.2">
      <c r="A80" s="287" t="s">
        <v>421</v>
      </c>
      <c r="B80" s="1068">
        <v>50</v>
      </c>
      <c r="C80" s="477" t="s">
        <v>1650</v>
      </c>
      <c r="D80" s="477"/>
      <c r="E80" s="477" t="s">
        <v>1651</v>
      </c>
      <c r="F80" s="1071">
        <v>10.18</v>
      </c>
      <c r="G80" s="1072">
        <v>20998</v>
      </c>
      <c r="H80" s="1071" t="s">
        <v>1652</v>
      </c>
      <c r="I80" s="1071" t="s">
        <v>1616</v>
      </c>
    </row>
    <row r="81" spans="1:9" ht="20.100000000000001" customHeight="1" x14ac:dyDescent="0.2">
      <c r="A81" s="287" t="s">
        <v>421</v>
      </c>
      <c r="B81" s="1069"/>
      <c r="C81" s="479" t="s">
        <v>1653</v>
      </c>
      <c r="D81" s="479"/>
      <c r="E81" s="479" t="s">
        <v>1654</v>
      </c>
      <c r="F81" s="1071"/>
      <c r="G81" s="1073"/>
      <c r="H81" s="1071"/>
      <c r="I81" s="1071"/>
    </row>
    <row r="82" spans="1:9" ht="20.100000000000001" customHeight="1" x14ac:dyDescent="0.2">
      <c r="A82" s="287" t="s">
        <v>421</v>
      </c>
      <c r="B82" s="1069"/>
      <c r="C82" s="479" t="s">
        <v>1655</v>
      </c>
      <c r="D82" s="479"/>
      <c r="E82" s="479" t="s">
        <v>1656</v>
      </c>
      <c r="F82" s="1071"/>
      <c r="G82" s="1073"/>
      <c r="H82" s="1071"/>
      <c r="I82" s="1071"/>
    </row>
    <row r="83" spans="1:9" ht="20.100000000000001" customHeight="1" x14ac:dyDescent="0.2">
      <c r="A83" s="287" t="s">
        <v>421</v>
      </c>
      <c r="B83" s="1069"/>
      <c r="C83" s="479" t="s">
        <v>1657</v>
      </c>
      <c r="D83" s="479"/>
      <c r="E83" s="479" t="s">
        <v>1622</v>
      </c>
      <c r="F83" s="1071"/>
      <c r="G83" s="1073"/>
      <c r="H83" s="1071"/>
      <c r="I83" s="1071"/>
    </row>
    <row r="84" spans="1:9" ht="20.100000000000001" customHeight="1" x14ac:dyDescent="0.2">
      <c r="A84" s="287" t="s">
        <v>421</v>
      </c>
      <c r="B84" s="1069"/>
      <c r="C84" s="479"/>
      <c r="D84" s="479"/>
      <c r="E84" s="479"/>
      <c r="F84" s="1071"/>
      <c r="G84" s="1073"/>
      <c r="H84" s="1071"/>
      <c r="I84" s="1071"/>
    </row>
    <row r="85" spans="1:9" ht="20.100000000000001" customHeight="1" x14ac:dyDescent="0.2">
      <c r="A85" s="287" t="s">
        <v>421</v>
      </c>
      <c r="B85" s="1069"/>
      <c r="C85" s="479" t="s">
        <v>1658</v>
      </c>
      <c r="D85" s="479"/>
      <c r="E85" s="479" t="s">
        <v>1659</v>
      </c>
      <c r="F85" s="1071"/>
      <c r="G85" s="1073"/>
      <c r="H85" s="1071"/>
      <c r="I85" s="1071"/>
    </row>
    <row r="86" spans="1:9" ht="20.100000000000001" customHeight="1" x14ac:dyDescent="0.2">
      <c r="A86" s="287" t="s">
        <v>421</v>
      </c>
      <c r="B86" s="1069"/>
      <c r="C86" s="479" t="s">
        <v>1660</v>
      </c>
      <c r="D86" s="479"/>
      <c r="E86" s="479" t="s">
        <v>1661</v>
      </c>
      <c r="F86" s="1071"/>
      <c r="G86" s="1073"/>
      <c r="H86" s="1071"/>
      <c r="I86" s="1071"/>
    </row>
    <row r="87" spans="1:9" ht="20.100000000000001" customHeight="1" x14ac:dyDescent="0.2">
      <c r="A87" s="287" t="s">
        <v>421</v>
      </c>
      <c r="B87" s="1069"/>
      <c r="C87" s="479" t="s">
        <v>1662</v>
      </c>
      <c r="D87" s="479"/>
      <c r="E87" s="479" t="s">
        <v>1663</v>
      </c>
      <c r="F87" s="1071"/>
      <c r="G87" s="1073"/>
      <c r="H87" s="1071"/>
      <c r="I87" s="1071"/>
    </row>
    <row r="88" spans="1:9" ht="20.100000000000001" customHeight="1" x14ac:dyDescent="0.2">
      <c r="A88" s="287" t="s">
        <v>421</v>
      </c>
      <c r="B88" s="1069"/>
      <c r="C88" s="479" t="s">
        <v>1664</v>
      </c>
      <c r="D88" s="479"/>
      <c r="E88" s="479" t="s">
        <v>1665</v>
      </c>
      <c r="F88" s="1071"/>
      <c r="G88" s="1073"/>
      <c r="H88" s="1071"/>
      <c r="I88" s="1071"/>
    </row>
    <row r="89" spans="1:9" ht="20.100000000000001" customHeight="1" x14ac:dyDescent="0.2">
      <c r="A89" s="287" t="s">
        <v>421</v>
      </c>
      <c r="B89" s="1069"/>
      <c r="C89" s="483" t="s">
        <v>1666</v>
      </c>
      <c r="D89" s="483"/>
      <c r="E89" s="483" t="s">
        <v>1667</v>
      </c>
      <c r="F89" s="1071"/>
      <c r="G89" s="1073"/>
      <c r="H89" s="1071"/>
      <c r="I89" s="1071"/>
    </row>
    <row r="90" spans="1:9" ht="20.100000000000001" customHeight="1" x14ac:dyDescent="0.2">
      <c r="A90" s="287" t="s">
        <v>421</v>
      </c>
      <c r="B90" s="1070"/>
      <c r="C90" s="484" t="s">
        <v>1668</v>
      </c>
      <c r="D90" s="483"/>
      <c r="E90" s="483"/>
      <c r="F90" s="1071"/>
      <c r="G90" s="1074"/>
      <c r="H90" s="1071"/>
      <c r="I90" s="1071"/>
    </row>
    <row r="91" spans="1:9" ht="20.100000000000001" customHeight="1" x14ac:dyDescent="0.2">
      <c r="A91" s="287" t="s">
        <v>421</v>
      </c>
      <c r="B91" s="1072">
        <v>51</v>
      </c>
      <c r="C91" s="485" t="s">
        <v>1669</v>
      </c>
      <c r="D91" s="485"/>
      <c r="E91" s="478" t="s">
        <v>1670</v>
      </c>
      <c r="F91" s="1079">
        <v>10.19</v>
      </c>
      <c r="G91" s="1072">
        <v>20999</v>
      </c>
      <c r="H91" s="1072" t="s">
        <v>1671</v>
      </c>
      <c r="I91" s="1071" t="s">
        <v>1616</v>
      </c>
    </row>
    <row r="92" spans="1:9" ht="20.100000000000001" customHeight="1" x14ac:dyDescent="0.2">
      <c r="A92" s="287" t="s">
        <v>421</v>
      </c>
      <c r="B92" s="1073"/>
      <c r="C92" s="483" t="s">
        <v>1672</v>
      </c>
      <c r="D92" s="483"/>
      <c r="E92" s="480" t="s">
        <v>1673</v>
      </c>
      <c r="F92" s="1080"/>
      <c r="G92" s="1073"/>
      <c r="H92" s="1073"/>
      <c r="I92" s="1071"/>
    </row>
    <row r="93" spans="1:9" ht="20.100000000000001" customHeight="1" x14ac:dyDescent="0.2">
      <c r="A93" s="287" t="s">
        <v>421</v>
      </c>
      <c r="B93" s="1073"/>
      <c r="C93" s="483" t="s">
        <v>1674</v>
      </c>
      <c r="D93" s="483"/>
      <c r="E93" s="480" t="s">
        <v>1675</v>
      </c>
      <c r="F93" s="1080"/>
      <c r="G93" s="1073"/>
      <c r="H93" s="1073"/>
      <c r="I93" s="1071"/>
    </row>
    <row r="94" spans="1:9" ht="20.100000000000001" customHeight="1" x14ac:dyDescent="0.2">
      <c r="A94" s="287" t="s">
        <v>421</v>
      </c>
      <c r="B94" s="1073"/>
      <c r="C94" s="483" t="s">
        <v>1676</v>
      </c>
      <c r="D94" s="483"/>
      <c r="E94" s="480" t="s">
        <v>1622</v>
      </c>
      <c r="F94" s="1080"/>
      <c r="G94" s="1073"/>
      <c r="H94" s="1073"/>
      <c r="I94" s="1071"/>
    </row>
    <row r="95" spans="1:9" ht="20.100000000000001" customHeight="1" x14ac:dyDescent="0.2">
      <c r="A95" s="287" t="s">
        <v>421</v>
      </c>
      <c r="B95" s="1073"/>
      <c r="C95" s="483" t="s">
        <v>1677</v>
      </c>
      <c r="D95" s="483"/>
      <c r="E95" s="480" t="s">
        <v>1678</v>
      </c>
      <c r="F95" s="1080"/>
      <c r="G95" s="1073"/>
      <c r="H95" s="1073"/>
      <c r="I95" s="1071"/>
    </row>
    <row r="96" spans="1:9" ht="20.100000000000001" customHeight="1" x14ac:dyDescent="0.2">
      <c r="A96" s="287" t="s">
        <v>421</v>
      </c>
      <c r="B96" s="1073"/>
      <c r="C96" s="483" t="s">
        <v>1679</v>
      </c>
      <c r="D96" s="483"/>
      <c r="E96" s="480" t="s">
        <v>1680</v>
      </c>
      <c r="F96" s="1080"/>
      <c r="G96" s="1073"/>
      <c r="H96" s="1073"/>
      <c r="I96" s="1071"/>
    </row>
    <row r="97" spans="1:9" ht="20.100000000000001" customHeight="1" x14ac:dyDescent="0.2">
      <c r="A97" s="287" t="s">
        <v>421</v>
      </c>
      <c r="B97" s="1073"/>
      <c r="C97" s="483" t="s">
        <v>1681</v>
      </c>
      <c r="D97" s="483"/>
      <c r="E97" s="480" t="s">
        <v>1682</v>
      </c>
      <c r="F97" s="1080"/>
      <c r="G97" s="1073"/>
      <c r="H97" s="1073"/>
      <c r="I97" s="1071"/>
    </row>
    <row r="98" spans="1:9" ht="20.100000000000001" customHeight="1" x14ac:dyDescent="0.2">
      <c r="A98" s="287" t="s">
        <v>421</v>
      </c>
      <c r="B98" s="1073"/>
      <c r="C98" s="483" t="s">
        <v>1683</v>
      </c>
      <c r="D98" s="483"/>
      <c r="E98" s="480" t="s">
        <v>1684</v>
      </c>
      <c r="F98" s="1080"/>
      <c r="G98" s="1073"/>
      <c r="H98" s="1073"/>
      <c r="I98" s="1071"/>
    </row>
    <row r="99" spans="1:9" ht="20.100000000000001" customHeight="1" x14ac:dyDescent="0.2">
      <c r="A99" s="287" t="s">
        <v>421</v>
      </c>
      <c r="B99" s="1073"/>
      <c r="C99" s="483" t="s">
        <v>1685</v>
      </c>
      <c r="D99" s="483"/>
      <c r="E99" s="480" t="s">
        <v>1686</v>
      </c>
      <c r="F99" s="1080"/>
      <c r="G99" s="1073"/>
      <c r="H99" s="1073"/>
      <c r="I99" s="1071"/>
    </row>
    <row r="100" spans="1:9" ht="20.100000000000001" customHeight="1" x14ac:dyDescent="0.2">
      <c r="A100" s="287" t="s">
        <v>421</v>
      </c>
      <c r="B100" s="1073"/>
      <c r="C100" s="483" t="s">
        <v>1687</v>
      </c>
      <c r="D100" s="483"/>
      <c r="E100" s="480" t="s">
        <v>1688</v>
      </c>
      <c r="F100" s="1080"/>
      <c r="G100" s="1073"/>
      <c r="H100" s="1073"/>
      <c r="I100" s="1071"/>
    </row>
    <row r="101" spans="1:9" ht="20.100000000000001" customHeight="1" x14ac:dyDescent="0.2">
      <c r="A101" s="287" t="s">
        <v>421</v>
      </c>
      <c r="B101" s="1073"/>
      <c r="C101" s="483" t="s">
        <v>1689</v>
      </c>
      <c r="D101" s="483"/>
      <c r="E101" s="480" t="s">
        <v>1690</v>
      </c>
      <c r="F101" s="1080"/>
      <c r="G101" s="1073"/>
      <c r="H101" s="1073"/>
      <c r="I101" s="1071"/>
    </row>
    <row r="102" spans="1:9" ht="20.100000000000001" customHeight="1" x14ac:dyDescent="0.2">
      <c r="A102" s="287" t="s">
        <v>421</v>
      </c>
      <c r="B102" s="1073"/>
      <c r="C102" s="483" t="s">
        <v>1691</v>
      </c>
      <c r="D102" s="483"/>
      <c r="E102" s="480" t="s">
        <v>1692</v>
      </c>
      <c r="F102" s="1080"/>
      <c r="G102" s="1073"/>
      <c r="H102" s="1073"/>
      <c r="I102" s="1071"/>
    </row>
    <row r="103" spans="1:9" ht="20.100000000000001" customHeight="1" x14ac:dyDescent="0.2">
      <c r="A103" s="287" t="s">
        <v>421</v>
      </c>
      <c r="B103" s="1073"/>
      <c r="C103" s="483"/>
      <c r="D103" s="483"/>
      <c r="E103" s="480" t="s">
        <v>1693</v>
      </c>
      <c r="F103" s="1080"/>
      <c r="G103" s="1073"/>
      <c r="H103" s="1073"/>
      <c r="I103" s="1071"/>
    </row>
    <row r="104" spans="1:9" ht="20.100000000000001" customHeight="1" x14ac:dyDescent="0.2">
      <c r="A104" s="287" t="s">
        <v>421</v>
      </c>
      <c r="B104" s="1073"/>
      <c r="C104" s="479"/>
      <c r="D104" s="479"/>
      <c r="E104" s="482" t="s">
        <v>1694</v>
      </c>
      <c r="F104" s="1080"/>
      <c r="G104" s="1074"/>
      <c r="H104" s="1073"/>
      <c r="I104" s="1071"/>
    </row>
    <row r="105" spans="1:9" ht="20.100000000000001" customHeight="1" x14ac:dyDescent="0.2">
      <c r="A105" s="287" t="s">
        <v>421</v>
      </c>
      <c r="B105" s="1081">
        <v>52</v>
      </c>
      <c r="C105" s="478" t="s">
        <v>1695</v>
      </c>
      <c r="D105" s="480"/>
      <c r="E105" s="486"/>
      <c r="F105" s="1081">
        <v>10.282999999999999</v>
      </c>
      <c r="G105" s="1082">
        <v>21000</v>
      </c>
      <c r="H105" s="1081" t="s">
        <v>1696</v>
      </c>
      <c r="I105" s="1071" t="s">
        <v>1616</v>
      </c>
    </row>
    <row r="106" spans="1:9" ht="20.100000000000001" customHeight="1" x14ac:dyDescent="0.2">
      <c r="A106" s="287" t="s">
        <v>421</v>
      </c>
      <c r="B106" s="1081"/>
      <c r="C106" s="480" t="s">
        <v>1697</v>
      </c>
      <c r="D106" s="480"/>
      <c r="E106" s="480" t="s">
        <v>1670</v>
      </c>
      <c r="F106" s="1081"/>
      <c r="G106" s="1083"/>
      <c r="H106" s="1081"/>
      <c r="I106" s="1071"/>
    </row>
    <row r="107" spans="1:9" ht="20.100000000000001" customHeight="1" x14ac:dyDescent="0.2">
      <c r="A107" s="287" t="s">
        <v>421</v>
      </c>
      <c r="B107" s="1081"/>
      <c r="C107" s="480" t="s">
        <v>1698</v>
      </c>
      <c r="D107" s="480"/>
      <c r="E107" s="480" t="s">
        <v>1673</v>
      </c>
      <c r="F107" s="1081"/>
      <c r="G107" s="1083"/>
      <c r="H107" s="1081"/>
      <c r="I107" s="1071"/>
    </row>
    <row r="108" spans="1:9" ht="20.100000000000001" customHeight="1" x14ac:dyDescent="0.2">
      <c r="A108" s="287" t="s">
        <v>421</v>
      </c>
      <c r="B108" s="1081"/>
      <c r="C108" s="480" t="s">
        <v>1699</v>
      </c>
      <c r="D108" s="480"/>
      <c r="E108" s="480" t="s">
        <v>1700</v>
      </c>
      <c r="F108" s="1081"/>
      <c r="G108" s="1083"/>
      <c r="H108" s="1081"/>
      <c r="I108" s="1071"/>
    </row>
    <row r="109" spans="1:9" ht="20.100000000000001" customHeight="1" x14ac:dyDescent="0.2">
      <c r="A109" s="287" t="s">
        <v>421</v>
      </c>
      <c r="B109" s="1081"/>
      <c r="C109" s="480" t="s">
        <v>1701</v>
      </c>
      <c r="D109" s="480"/>
      <c r="E109" s="480" t="s">
        <v>1622</v>
      </c>
      <c r="F109" s="1081"/>
      <c r="G109" s="1083"/>
      <c r="H109" s="1081"/>
      <c r="I109" s="1071"/>
    </row>
    <row r="110" spans="1:9" ht="20.100000000000001" customHeight="1" x14ac:dyDescent="0.2">
      <c r="A110" s="287" t="s">
        <v>421</v>
      </c>
      <c r="B110" s="1081"/>
      <c r="C110" s="480" t="s">
        <v>1702</v>
      </c>
      <c r="D110" s="480"/>
      <c r="E110" s="1073" t="s">
        <v>1703</v>
      </c>
      <c r="F110" s="1081"/>
      <c r="G110" s="1083"/>
      <c r="H110" s="1081"/>
      <c r="I110" s="1071"/>
    </row>
    <row r="111" spans="1:9" ht="20.100000000000001" customHeight="1" x14ac:dyDescent="0.2">
      <c r="A111" s="287" t="s">
        <v>421</v>
      </c>
      <c r="B111" s="1081"/>
      <c r="C111" s="480"/>
      <c r="D111" s="480"/>
      <c r="E111" s="1073"/>
      <c r="F111" s="1081"/>
      <c r="G111" s="1083"/>
      <c r="H111" s="1081"/>
      <c r="I111" s="1071"/>
    </row>
    <row r="112" spans="1:9" ht="20.100000000000001" customHeight="1" x14ac:dyDescent="0.2">
      <c r="A112" s="287" t="s">
        <v>421</v>
      </c>
      <c r="B112" s="1081"/>
      <c r="C112" s="480" t="s">
        <v>1704</v>
      </c>
      <c r="D112" s="480"/>
      <c r="E112" s="1073"/>
      <c r="F112" s="1081"/>
      <c r="G112" s="1083"/>
      <c r="H112" s="1081"/>
      <c r="I112" s="1071"/>
    </row>
    <row r="113" spans="1:9" ht="20.100000000000001" customHeight="1" x14ac:dyDescent="0.2">
      <c r="A113" s="287" t="s">
        <v>421</v>
      </c>
      <c r="B113" s="1081"/>
      <c r="C113" s="480" t="s">
        <v>1705</v>
      </c>
      <c r="D113" s="480"/>
      <c r="E113" s="1073"/>
      <c r="F113" s="1081"/>
      <c r="G113" s="1083"/>
      <c r="H113" s="1081"/>
      <c r="I113" s="1071"/>
    </row>
    <row r="114" spans="1:9" ht="20.100000000000001" customHeight="1" x14ac:dyDescent="0.2">
      <c r="A114" s="287" t="s">
        <v>421</v>
      </c>
      <c r="B114" s="1081"/>
      <c r="C114" s="480" t="s">
        <v>1706</v>
      </c>
      <c r="D114" s="480"/>
      <c r="E114" s="1073"/>
      <c r="F114" s="1081"/>
      <c r="G114" s="1083"/>
      <c r="H114" s="1081"/>
      <c r="I114" s="1071"/>
    </row>
    <row r="115" spans="1:9" ht="20.100000000000001" customHeight="1" x14ac:dyDescent="0.2">
      <c r="A115" s="287" t="s">
        <v>421</v>
      </c>
      <c r="B115" s="1081"/>
      <c r="C115" s="480" t="s">
        <v>1687</v>
      </c>
      <c r="D115" s="480"/>
      <c r="E115" s="1073"/>
      <c r="F115" s="1081"/>
      <c r="G115" s="1083"/>
      <c r="H115" s="1081"/>
      <c r="I115" s="1071"/>
    </row>
    <row r="116" spans="1:9" ht="20.100000000000001" customHeight="1" x14ac:dyDescent="0.2">
      <c r="A116" s="287" t="s">
        <v>421</v>
      </c>
      <c r="B116" s="1081"/>
      <c r="C116" s="480" t="s">
        <v>1707</v>
      </c>
      <c r="D116" s="480"/>
      <c r="E116" s="1073"/>
      <c r="F116" s="1081"/>
      <c r="G116" s="1083"/>
      <c r="H116" s="1081"/>
      <c r="I116" s="1071"/>
    </row>
    <row r="117" spans="1:9" ht="20.100000000000001" customHeight="1" x14ac:dyDescent="0.2">
      <c r="A117" s="287" t="s">
        <v>421</v>
      </c>
      <c r="B117" s="1081"/>
      <c r="C117" s="482" t="s">
        <v>1708</v>
      </c>
      <c r="D117" s="482"/>
      <c r="E117" s="1074"/>
      <c r="F117" s="1081"/>
      <c r="G117" s="1084"/>
      <c r="H117" s="1081"/>
      <c r="I117" s="1071"/>
    </row>
    <row r="118" spans="1:9" ht="20.100000000000001" customHeight="1" x14ac:dyDescent="0.2">
      <c r="A118" s="287" t="s">
        <v>421</v>
      </c>
      <c r="B118" s="1081">
        <v>53</v>
      </c>
      <c r="C118" s="478" t="s">
        <v>1709</v>
      </c>
      <c r="D118" s="480"/>
      <c r="E118" s="486" t="s">
        <v>1710</v>
      </c>
      <c r="F118" s="1081">
        <v>12.99</v>
      </c>
      <c r="G118" s="1082">
        <v>21001</v>
      </c>
      <c r="H118" s="1081" t="s">
        <v>1711</v>
      </c>
      <c r="I118" s="1071" t="s">
        <v>1616</v>
      </c>
    </row>
    <row r="119" spans="1:9" ht="20.100000000000001" customHeight="1" x14ac:dyDescent="0.2">
      <c r="A119" s="287" t="s">
        <v>421</v>
      </c>
      <c r="B119" s="1081"/>
      <c r="C119" s="480" t="s">
        <v>1712</v>
      </c>
      <c r="D119" s="480"/>
      <c r="E119" s="480" t="s">
        <v>1713</v>
      </c>
      <c r="F119" s="1081"/>
      <c r="G119" s="1083"/>
      <c r="H119" s="1081"/>
      <c r="I119" s="1071"/>
    </row>
    <row r="120" spans="1:9" ht="20.100000000000001" customHeight="1" x14ac:dyDescent="0.2">
      <c r="A120" s="287" t="s">
        <v>421</v>
      </c>
      <c r="B120" s="1081"/>
      <c r="C120" s="480" t="s">
        <v>1714</v>
      </c>
      <c r="D120" s="480"/>
      <c r="E120" s="480" t="s">
        <v>1715</v>
      </c>
      <c r="F120" s="1081"/>
      <c r="G120" s="1083"/>
      <c r="H120" s="1081"/>
      <c r="I120" s="1071"/>
    </row>
    <row r="121" spans="1:9" ht="20.100000000000001" customHeight="1" x14ac:dyDescent="0.2">
      <c r="A121" s="287" t="s">
        <v>421</v>
      </c>
      <c r="B121" s="1081"/>
      <c r="C121" s="480" t="s">
        <v>1716</v>
      </c>
      <c r="D121" s="480"/>
      <c r="E121" s="480" t="s">
        <v>1622</v>
      </c>
      <c r="F121" s="1081"/>
      <c r="G121" s="1083"/>
      <c r="H121" s="1081"/>
      <c r="I121" s="1071"/>
    </row>
    <row r="122" spans="1:9" ht="20.100000000000001" customHeight="1" x14ac:dyDescent="0.2">
      <c r="A122" s="287" t="s">
        <v>421</v>
      </c>
      <c r="B122" s="1081"/>
      <c r="C122" s="480" t="s">
        <v>1717</v>
      </c>
      <c r="D122" s="480"/>
      <c r="E122" s="480" t="s">
        <v>1718</v>
      </c>
      <c r="F122" s="1081"/>
      <c r="G122" s="1083"/>
      <c r="H122" s="1081"/>
      <c r="I122" s="1071"/>
    </row>
    <row r="123" spans="1:9" ht="20.100000000000001" customHeight="1" x14ac:dyDescent="0.2">
      <c r="A123" s="287" t="s">
        <v>421</v>
      </c>
      <c r="B123" s="1081"/>
      <c r="C123" s="480" t="s">
        <v>1719</v>
      </c>
      <c r="D123" s="480"/>
      <c r="E123" s="1073" t="s">
        <v>1718</v>
      </c>
      <c r="F123" s="1081"/>
      <c r="G123" s="1083"/>
      <c r="H123" s="1081"/>
      <c r="I123" s="1071"/>
    </row>
    <row r="124" spans="1:9" ht="20.100000000000001" customHeight="1" x14ac:dyDescent="0.2">
      <c r="A124" s="287" t="s">
        <v>421</v>
      </c>
      <c r="B124" s="1081"/>
      <c r="C124" s="480" t="s">
        <v>1720</v>
      </c>
      <c r="D124" s="480"/>
      <c r="E124" s="1073"/>
      <c r="F124" s="1081"/>
      <c r="G124" s="1083"/>
      <c r="H124" s="1081"/>
      <c r="I124" s="1071"/>
    </row>
    <row r="125" spans="1:9" ht="20.100000000000001" customHeight="1" x14ac:dyDescent="0.2">
      <c r="A125" s="287" t="s">
        <v>421</v>
      </c>
      <c r="B125" s="1081"/>
      <c r="C125" s="480" t="s">
        <v>1721</v>
      </c>
      <c r="D125" s="480"/>
      <c r="E125" s="1073"/>
      <c r="F125" s="1081"/>
      <c r="G125" s="1083"/>
      <c r="H125" s="1081"/>
      <c r="I125" s="1071"/>
    </row>
    <row r="126" spans="1:9" ht="20.100000000000001" customHeight="1" x14ac:dyDescent="0.2">
      <c r="A126" s="287" t="s">
        <v>421</v>
      </c>
      <c r="B126" s="1081"/>
      <c r="C126" s="480" t="s">
        <v>1722</v>
      </c>
      <c r="D126" s="480"/>
      <c r="E126" s="1073"/>
      <c r="F126" s="1081"/>
      <c r="G126" s="1083"/>
      <c r="H126" s="1081"/>
      <c r="I126" s="1071"/>
    </row>
    <row r="127" spans="1:9" ht="20.100000000000001" customHeight="1" x14ac:dyDescent="0.2">
      <c r="A127" s="287" t="s">
        <v>421</v>
      </c>
      <c r="B127" s="1081"/>
      <c r="C127" s="480"/>
      <c r="D127" s="480"/>
      <c r="E127" s="1073"/>
      <c r="F127" s="1081"/>
      <c r="G127" s="1083"/>
      <c r="H127" s="1081"/>
      <c r="I127" s="1071"/>
    </row>
    <row r="128" spans="1:9" ht="20.100000000000001" customHeight="1" x14ac:dyDescent="0.2">
      <c r="A128" s="287" t="s">
        <v>421</v>
      </c>
      <c r="B128" s="1081"/>
      <c r="C128" s="480" t="s">
        <v>1723</v>
      </c>
      <c r="D128" s="480"/>
      <c r="E128" s="1073"/>
      <c r="F128" s="1081"/>
      <c r="G128" s="1084"/>
      <c r="H128" s="1081"/>
      <c r="I128" s="1071"/>
    </row>
    <row r="129" spans="1:9" ht="20.100000000000001" customHeight="1" x14ac:dyDescent="0.2">
      <c r="A129" s="287" t="s">
        <v>421</v>
      </c>
      <c r="B129" s="1081">
        <v>54</v>
      </c>
      <c r="C129" s="478" t="s">
        <v>1724</v>
      </c>
      <c r="D129" s="480"/>
      <c r="E129" s="486" t="s">
        <v>1651</v>
      </c>
      <c r="F129" s="1081">
        <v>14.673999999999999</v>
      </c>
      <c r="G129" s="1082">
        <v>21002</v>
      </c>
      <c r="H129" s="1081" t="s">
        <v>1725</v>
      </c>
      <c r="I129" s="1071" t="s">
        <v>1616</v>
      </c>
    </row>
    <row r="130" spans="1:9" ht="20.100000000000001" customHeight="1" x14ac:dyDescent="0.2">
      <c r="A130" s="287" t="s">
        <v>421</v>
      </c>
      <c r="B130" s="1081"/>
      <c r="C130" s="480" t="s">
        <v>1726</v>
      </c>
      <c r="D130" s="480"/>
      <c r="E130" s="480" t="s">
        <v>1654</v>
      </c>
      <c r="F130" s="1081"/>
      <c r="G130" s="1083"/>
      <c r="H130" s="1081"/>
      <c r="I130" s="1071"/>
    </row>
    <row r="131" spans="1:9" ht="20.100000000000001" customHeight="1" x14ac:dyDescent="0.2">
      <c r="A131" s="287" t="s">
        <v>421</v>
      </c>
      <c r="B131" s="1081"/>
      <c r="C131" s="480" t="s">
        <v>1637</v>
      </c>
      <c r="D131" s="480"/>
      <c r="E131" s="480" t="s">
        <v>1727</v>
      </c>
      <c r="F131" s="1081"/>
      <c r="G131" s="1083"/>
      <c r="H131" s="1081"/>
      <c r="I131" s="1071"/>
    </row>
    <row r="132" spans="1:9" ht="20.100000000000001" customHeight="1" x14ac:dyDescent="0.2">
      <c r="A132" s="287" t="s">
        <v>421</v>
      </c>
      <c r="B132" s="1081"/>
      <c r="C132" s="480" t="s">
        <v>1728</v>
      </c>
      <c r="D132" s="480"/>
      <c r="E132" s="480" t="s">
        <v>1729</v>
      </c>
      <c r="F132" s="1081"/>
      <c r="G132" s="1083"/>
      <c r="H132" s="1081"/>
      <c r="I132" s="1071"/>
    </row>
    <row r="133" spans="1:9" ht="20.100000000000001" customHeight="1" x14ac:dyDescent="0.2">
      <c r="A133" s="287" t="s">
        <v>421</v>
      </c>
      <c r="B133" s="1081"/>
      <c r="C133" s="480" t="s">
        <v>1640</v>
      </c>
      <c r="D133" s="480"/>
      <c r="E133" s="480"/>
      <c r="F133" s="1081"/>
      <c r="G133" s="1083"/>
      <c r="H133" s="1081"/>
      <c r="I133" s="1071"/>
    </row>
    <row r="134" spans="1:9" ht="20.100000000000001" customHeight="1" x14ac:dyDescent="0.2">
      <c r="A134" s="287" t="s">
        <v>421</v>
      </c>
      <c r="B134" s="1081"/>
      <c r="C134" s="480"/>
      <c r="D134" s="480"/>
      <c r="E134" s="1073" t="s">
        <v>1730</v>
      </c>
      <c r="F134" s="1081"/>
      <c r="G134" s="1083"/>
      <c r="H134" s="1081"/>
      <c r="I134" s="1071"/>
    </row>
    <row r="135" spans="1:9" ht="20.100000000000001" customHeight="1" x14ac:dyDescent="0.2">
      <c r="A135" s="287" t="s">
        <v>421</v>
      </c>
      <c r="B135" s="1081"/>
      <c r="C135" s="480" t="s">
        <v>1731</v>
      </c>
      <c r="D135" s="480"/>
      <c r="E135" s="1073"/>
      <c r="F135" s="1081"/>
      <c r="G135" s="1083"/>
      <c r="H135" s="1081"/>
      <c r="I135" s="1071"/>
    </row>
    <row r="136" spans="1:9" ht="20.100000000000001" customHeight="1" x14ac:dyDescent="0.2">
      <c r="A136" s="287" t="s">
        <v>421</v>
      </c>
      <c r="B136" s="1081"/>
      <c r="C136" s="480" t="s">
        <v>1732</v>
      </c>
      <c r="D136" s="480"/>
      <c r="E136" s="1073"/>
      <c r="F136" s="1081"/>
      <c r="G136" s="1083"/>
      <c r="H136" s="1081"/>
      <c r="I136" s="1071"/>
    </row>
    <row r="137" spans="1:9" ht="20.100000000000001" customHeight="1" x14ac:dyDescent="0.2">
      <c r="A137" s="287" t="s">
        <v>421</v>
      </c>
      <c r="B137" s="1081"/>
      <c r="C137" s="480" t="s">
        <v>1733</v>
      </c>
      <c r="D137" s="480"/>
      <c r="E137" s="1073"/>
      <c r="F137" s="1081"/>
      <c r="G137" s="1083"/>
      <c r="H137" s="1081"/>
      <c r="I137" s="1071"/>
    </row>
    <row r="138" spans="1:9" ht="20.100000000000001" customHeight="1" x14ac:dyDescent="0.2">
      <c r="A138" s="287" t="s">
        <v>421</v>
      </c>
      <c r="B138" s="1081"/>
      <c r="C138" s="480" t="s">
        <v>1648</v>
      </c>
      <c r="D138" s="480"/>
      <c r="E138" s="1073"/>
      <c r="F138" s="1081"/>
      <c r="G138" s="1084"/>
      <c r="H138" s="1081"/>
      <c r="I138" s="1071"/>
    </row>
    <row r="139" spans="1:9" ht="20.100000000000001" customHeight="1" x14ac:dyDescent="0.2">
      <c r="A139" s="287" t="s">
        <v>421</v>
      </c>
      <c r="B139" s="1081">
        <v>55</v>
      </c>
      <c r="C139" s="478" t="s">
        <v>1734</v>
      </c>
      <c r="D139" s="480"/>
      <c r="E139" s="486" t="s">
        <v>1735</v>
      </c>
      <c r="F139" s="1081">
        <v>28.44</v>
      </c>
      <c r="G139" s="1082">
        <v>21003</v>
      </c>
      <c r="H139" s="1081" t="s">
        <v>1736</v>
      </c>
      <c r="I139" s="1071" t="s">
        <v>1616</v>
      </c>
    </row>
    <row r="140" spans="1:9" ht="20.100000000000001" customHeight="1" x14ac:dyDescent="0.2">
      <c r="A140" s="287" t="s">
        <v>421</v>
      </c>
      <c r="B140" s="1081"/>
      <c r="C140" s="480" t="s">
        <v>1737</v>
      </c>
      <c r="D140" s="480"/>
      <c r="E140" s="480" t="s">
        <v>1738</v>
      </c>
      <c r="F140" s="1081"/>
      <c r="G140" s="1083"/>
      <c r="H140" s="1081"/>
      <c r="I140" s="1071"/>
    </row>
    <row r="141" spans="1:9" ht="20.100000000000001" customHeight="1" x14ac:dyDescent="0.2">
      <c r="A141" s="287" t="s">
        <v>421</v>
      </c>
      <c r="B141" s="1081"/>
      <c r="C141" s="480" t="s">
        <v>1739</v>
      </c>
      <c r="D141" s="480"/>
      <c r="E141" s="480" t="s">
        <v>1727</v>
      </c>
      <c r="F141" s="1081"/>
      <c r="G141" s="1083"/>
      <c r="H141" s="1081"/>
      <c r="I141" s="1071"/>
    </row>
    <row r="142" spans="1:9" ht="20.100000000000001" customHeight="1" x14ac:dyDescent="0.2">
      <c r="A142" s="287" t="s">
        <v>421</v>
      </c>
      <c r="B142" s="1081"/>
      <c r="C142" s="480" t="s">
        <v>1740</v>
      </c>
      <c r="D142" s="480"/>
      <c r="E142" s="480" t="s">
        <v>1741</v>
      </c>
      <c r="F142" s="1081"/>
      <c r="G142" s="1083"/>
      <c r="H142" s="1081"/>
      <c r="I142" s="1071"/>
    </row>
    <row r="143" spans="1:9" ht="20.100000000000001" customHeight="1" x14ac:dyDescent="0.2">
      <c r="A143" s="287" t="s">
        <v>421</v>
      </c>
      <c r="B143" s="1081"/>
      <c r="C143" s="480" t="s">
        <v>1742</v>
      </c>
      <c r="D143" s="480"/>
      <c r="E143" s="480"/>
      <c r="F143" s="1081"/>
      <c r="G143" s="1083"/>
      <c r="H143" s="1081"/>
      <c r="I143" s="1071"/>
    </row>
    <row r="144" spans="1:9" ht="20.100000000000001" customHeight="1" x14ac:dyDescent="0.2">
      <c r="A144" s="287" t="s">
        <v>421</v>
      </c>
      <c r="B144" s="1081"/>
      <c r="C144" s="480" t="s">
        <v>1743</v>
      </c>
      <c r="D144" s="480"/>
      <c r="E144" s="1073" t="s">
        <v>1744</v>
      </c>
      <c r="F144" s="1081"/>
      <c r="G144" s="1083"/>
      <c r="H144" s="1081"/>
      <c r="I144" s="1071"/>
    </row>
    <row r="145" spans="1:9" ht="20.100000000000001" customHeight="1" x14ac:dyDescent="0.2">
      <c r="A145" s="287" t="s">
        <v>421</v>
      </c>
      <c r="B145" s="1081"/>
      <c r="C145" s="480" t="s">
        <v>1745</v>
      </c>
      <c r="D145" s="480"/>
      <c r="E145" s="1073"/>
      <c r="F145" s="1081"/>
      <c r="G145" s="1083"/>
      <c r="H145" s="1081"/>
      <c r="I145" s="1071"/>
    </row>
    <row r="146" spans="1:9" ht="20.100000000000001" customHeight="1" x14ac:dyDescent="0.2">
      <c r="A146" s="287" t="s">
        <v>421</v>
      </c>
      <c r="B146" s="1081"/>
      <c r="C146" s="480" t="s">
        <v>1746</v>
      </c>
      <c r="D146" s="480"/>
      <c r="E146" s="1073"/>
      <c r="F146" s="1081"/>
      <c r="G146" s="1083"/>
      <c r="H146" s="1081"/>
      <c r="I146" s="1071"/>
    </row>
    <row r="147" spans="1:9" ht="20.100000000000001" customHeight="1" x14ac:dyDescent="0.2">
      <c r="A147" s="287" t="s">
        <v>421</v>
      </c>
      <c r="B147" s="1081"/>
      <c r="C147" s="480" t="s">
        <v>1747</v>
      </c>
      <c r="D147" s="480"/>
      <c r="E147" s="1073"/>
      <c r="F147" s="1081"/>
      <c r="G147" s="1083"/>
      <c r="H147" s="1081"/>
      <c r="I147" s="1071"/>
    </row>
    <row r="148" spans="1:9" ht="20.100000000000001" customHeight="1" x14ac:dyDescent="0.2">
      <c r="A148" s="287" t="s">
        <v>421</v>
      </c>
      <c r="B148" s="1081"/>
      <c r="C148" s="480" t="s">
        <v>1748</v>
      </c>
      <c r="D148" s="480"/>
      <c r="E148" s="1074"/>
      <c r="F148" s="1081"/>
      <c r="G148" s="1084"/>
      <c r="H148" s="1081"/>
      <c r="I148" s="1071"/>
    </row>
    <row r="149" spans="1:9" ht="20.100000000000001" customHeight="1" x14ac:dyDescent="0.2">
      <c r="A149" s="287" t="s">
        <v>421</v>
      </c>
      <c r="B149" s="1081">
        <v>56</v>
      </c>
      <c r="C149" s="478" t="s">
        <v>1749</v>
      </c>
      <c r="D149" s="480"/>
      <c r="E149" s="486" t="s">
        <v>1651</v>
      </c>
      <c r="F149" s="1081">
        <v>31.35</v>
      </c>
      <c r="G149" s="1082">
        <v>21004</v>
      </c>
      <c r="H149" s="1081" t="s">
        <v>1750</v>
      </c>
      <c r="I149" s="1071" t="s">
        <v>1616</v>
      </c>
    </row>
    <row r="150" spans="1:9" ht="20.100000000000001" customHeight="1" x14ac:dyDescent="0.2">
      <c r="A150" s="287" t="s">
        <v>421</v>
      </c>
      <c r="B150" s="1081"/>
      <c r="C150" s="480" t="s">
        <v>1751</v>
      </c>
      <c r="D150" s="480"/>
      <c r="E150" s="480" t="s">
        <v>1654</v>
      </c>
      <c r="F150" s="1081"/>
      <c r="G150" s="1083"/>
      <c r="H150" s="1081"/>
      <c r="I150" s="1071"/>
    </row>
    <row r="151" spans="1:9" ht="20.100000000000001" customHeight="1" x14ac:dyDescent="0.2">
      <c r="A151" s="287" t="s">
        <v>421</v>
      </c>
      <c r="B151" s="1081"/>
      <c r="C151" s="480" t="s">
        <v>1752</v>
      </c>
      <c r="D151" s="480"/>
      <c r="E151" s="480" t="s">
        <v>1753</v>
      </c>
      <c r="F151" s="1081"/>
      <c r="G151" s="1083"/>
      <c r="H151" s="1081"/>
      <c r="I151" s="1071"/>
    </row>
    <row r="152" spans="1:9" ht="20.100000000000001" customHeight="1" x14ac:dyDescent="0.2">
      <c r="A152" s="287" t="s">
        <v>421</v>
      </c>
      <c r="B152" s="1081"/>
      <c r="C152" s="480" t="s">
        <v>1728</v>
      </c>
      <c r="D152" s="480"/>
      <c r="E152" s="480" t="s">
        <v>1754</v>
      </c>
      <c r="F152" s="1081"/>
      <c r="G152" s="1083"/>
      <c r="H152" s="1081"/>
      <c r="I152" s="1071"/>
    </row>
    <row r="153" spans="1:9" ht="20.100000000000001" customHeight="1" x14ac:dyDescent="0.2">
      <c r="A153" s="287" t="s">
        <v>421</v>
      </c>
      <c r="B153" s="1081"/>
      <c r="C153" s="480" t="s">
        <v>1755</v>
      </c>
      <c r="D153" s="480"/>
      <c r="E153" s="480"/>
      <c r="F153" s="1081"/>
      <c r="G153" s="1083"/>
      <c r="H153" s="1081"/>
      <c r="I153" s="1071"/>
    </row>
    <row r="154" spans="1:9" ht="20.100000000000001" customHeight="1" x14ac:dyDescent="0.2">
      <c r="A154" s="287" t="s">
        <v>421</v>
      </c>
      <c r="B154" s="1081"/>
      <c r="C154" s="480" t="s">
        <v>1756</v>
      </c>
      <c r="D154" s="480"/>
      <c r="E154" s="1073" t="s">
        <v>1757</v>
      </c>
      <c r="F154" s="1081"/>
      <c r="G154" s="1083"/>
      <c r="H154" s="1081"/>
      <c r="I154" s="1071"/>
    </row>
    <row r="155" spans="1:9" ht="20.100000000000001" customHeight="1" x14ac:dyDescent="0.2">
      <c r="A155" s="287" t="s">
        <v>421</v>
      </c>
      <c r="B155" s="1081"/>
      <c r="C155" s="480" t="s">
        <v>1758</v>
      </c>
      <c r="D155" s="480"/>
      <c r="E155" s="1073"/>
      <c r="F155" s="1081"/>
      <c r="G155" s="1083"/>
      <c r="H155" s="1081"/>
      <c r="I155" s="1071"/>
    </row>
    <row r="156" spans="1:9" ht="20.100000000000001" customHeight="1" x14ac:dyDescent="0.2">
      <c r="A156" s="287" t="s">
        <v>421</v>
      </c>
      <c r="B156" s="1081"/>
      <c r="C156" s="480" t="s">
        <v>1759</v>
      </c>
      <c r="D156" s="480"/>
      <c r="E156" s="1073"/>
      <c r="F156" s="1081"/>
      <c r="G156" s="1083"/>
      <c r="H156" s="1081"/>
      <c r="I156" s="1071"/>
    </row>
    <row r="157" spans="1:9" ht="20.100000000000001" customHeight="1" x14ac:dyDescent="0.2">
      <c r="A157" s="287" t="s">
        <v>421</v>
      </c>
      <c r="B157" s="1081"/>
      <c r="C157" s="480" t="s">
        <v>1733</v>
      </c>
      <c r="D157" s="480"/>
      <c r="E157" s="1073"/>
      <c r="F157" s="1081"/>
      <c r="G157" s="1083"/>
      <c r="H157" s="1081"/>
      <c r="I157" s="1071"/>
    </row>
    <row r="158" spans="1:9" ht="20.100000000000001" customHeight="1" x14ac:dyDescent="0.2">
      <c r="A158" s="287" t="s">
        <v>421</v>
      </c>
      <c r="B158" s="1081"/>
      <c r="C158" s="480" t="s">
        <v>1760</v>
      </c>
      <c r="D158" s="480"/>
      <c r="E158" s="1073"/>
      <c r="F158" s="1081"/>
      <c r="G158" s="1084"/>
      <c r="H158" s="1081"/>
      <c r="I158" s="1071"/>
    </row>
    <row r="159" spans="1:9" ht="20.100000000000001" customHeight="1" x14ac:dyDescent="0.2">
      <c r="A159" s="287" t="s">
        <v>421</v>
      </c>
      <c r="B159" s="1081">
        <v>57</v>
      </c>
      <c r="C159" s="478" t="s">
        <v>1761</v>
      </c>
      <c r="D159" s="478"/>
      <c r="E159" s="487" t="s">
        <v>1651</v>
      </c>
      <c r="F159" s="1081">
        <v>13.19</v>
      </c>
      <c r="G159" s="1082">
        <v>21005</v>
      </c>
      <c r="H159" s="1081" t="s">
        <v>1762</v>
      </c>
      <c r="I159" s="1071" t="s">
        <v>1616</v>
      </c>
    </row>
    <row r="160" spans="1:9" ht="20.100000000000001" customHeight="1" x14ac:dyDescent="0.2">
      <c r="A160" s="287" t="s">
        <v>421</v>
      </c>
      <c r="B160" s="1081"/>
      <c r="C160" s="480" t="s">
        <v>1763</v>
      </c>
      <c r="D160" s="480"/>
      <c r="E160" s="480" t="s">
        <v>1654</v>
      </c>
      <c r="F160" s="1081"/>
      <c r="G160" s="1083"/>
      <c r="H160" s="1081"/>
      <c r="I160" s="1071"/>
    </row>
    <row r="161" spans="1:9" ht="20.100000000000001" customHeight="1" x14ac:dyDescent="0.2">
      <c r="A161" s="287" t="s">
        <v>421</v>
      </c>
      <c r="B161" s="1081"/>
      <c r="C161" s="480" t="s">
        <v>1764</v>
      </c>
      <c r="D161" s="480"/>
      <c r="E161" s="480" t="s">
        <v>1765</v>
      </c>
      <c r="F161" s="1081"/>
      <c r="G161" s="1083"/>
      <c r="H161" s="1081"/>
      <c r="I161" s="1071"/>
    </row>
    <row r="162" spans="1:9" ht="20.100000000000001" customHeight="1" x14ac:dyDescent="0.2">
      <c r="A162" s="287" t="s">
        <v>421</v>
      </c>
      <c r="B162" s="1081"/>
      <c r="C162" s="480" t="s">
        <v>1766</v>
      </c>
      <c r="D162" s="480"/>
      <c r="E162" s="480" t="s">
        <v>1767</v>
      </c>
      <c r="F162" s="1081"/>
      <c r="G162" s="1083"/>
      <c r="H162" s="1081"/>
      <c r="I162" s="1071"/>
    </row>
    <row r="163" spans="1:9" ht="20.100000000000001" customHeight="1" x14ac:dyDescent="0.2">
      <c r="A163" s="287" t="s">
        <v>421</v>
      </c>
      <c r="B163" s="1081"/>
      <c r="C163" s="480" t="s">
        <v>1768</v>
      </c>
      <c r="D163" s="480"/>
      <c r="E163" s="480"/>
      <c r="F163" s="1081"/>
      <c r="G163" s="1083"/>
      <c r="H163" s="1081"/>
      <c r="I163" s="1071"/>
    </row>
    <row r="164" spans="1:9" ht="20.100000000000001" customHeight="1" x14ac:dyDescent="0.2">
      <c r="A164" s="287" t="s">
        <v>421</v>
      </c>
      <c r="B164" s="1081"/>
      <c r="C164" s="480"/>
      <c r="D164" s="480"/>
      <c r="E164" s="480"/>
      <c r="F164" s="1081"/>
      <c r="G164" s="1083"/>
      <c r="H164" s="1081"/>
      <c r="I164" s="1071"/>
    </row>
    <row r="165" spans="1:9" ht="20.100000000000001" customHeight="1" x14ac:dyDescent="0.2">
      <c r="A165" s="287" t="s">
        <v>421</v>
      </c>
      <c r="B165" s="1081"/>
      <c r="C165" s="480" t="s">
        <v>1769</v>
      </c>
      <c r="D165" s="480"/>
      <c r="E165" s="1073" t="s">
        <v>1770</v>
      </c>
      <c r="F165" s="1081"/>
      <c r="G165" s="1083"/>
      <c r="H165" s="1081"/>
      <c r="I165" s="1071"/>
    </row>
    <row r="166" spans="1:9" ht="20.100000000000001" customHeight="1" x14ac:dyDescent="0.2">
      <c r="A166" s="287" t="s">
        <v>421</v>
      </c>
      <c r="B166" s="1081"/>
      <c r="C166" s="480" t="s">
        <v>1771</v>
      </c>
      <c r="D166" s="480"/>
      <c r="E166" s="1073"/>
      <c r="F166" s="1081"/>
      <c r="G166" s="1083"/>
      <c r="H166" s="1081"/>
      <c r="I166" s="1071"/>
    </row>
    <row r="167" spans="1:9" ht="20.100000000000001" customHeight="1" x14ac:dyDescent="0.2">
      <c r="A167" s="287" t="s">
        <v>421</v>
      </c>
      <c r="B167" s="1081"/>
      <c r="C167" s="480" t="s">
        <v>1772</v>
      </c>
      <c r="D167" s="480"/>
      <c r="E167" s="1073"/>
      <c r="F167" s="1081"/>
      <c r="G167" s="1083"/>
      <c r="H167" s="1081"/>
      <c r="I167" s="1071"/>
    </row>
    <row r="168" spans="1:9" ht="20.100000000000001" customHeight="1" x14ac:dyDescent="0.2">
      <c r="A168" s="287" t="s">
        <v>421</v>
      </c>
      <c r="B168" s="1081"/>
      <c r="C168" s="480" t="s">
        <v>1773</v>
      </c>
      <c r="D168" s="480"/>
      <c r="E168" s="1073"/>
      <c r="F168" s="1081"/>
      <c r="G168" s="1083"/>
      <c r="H168" s="1081"/>
      <c r="I168" s="1071"/>
    </row>
    <row r="169" spans="1:9" ht="20.100000000000001" customHeight="1" x14ac:dyDescent="0.2">
      <c r="A169" s="287" t="s">
        <v>421</v>
      </c>
      <c r="B169" s="1081"/>
      <c r="C169" s="480" t="s">
        <v>1774</v>
      </c>
      <c r="D169" s="480"/>
      <c r="E169" s="1074"/>
      <c r="F169" s="1081"/>
      <c r="G169" s="1084"/>
      <c r="H169" s="1081"/>
      <c r="I169" s="1071"/>
    </row>
    <row r="170" spans="1:9" ht="20.100000000000001" customHeight="1" x14ac:dyDescent="0.2">
      <c r="A170" s="287" t="s">
        <v>421</v>
      </c>
      <c r="B170" s="1082">
        <v>58</v>
      </c>
      <c r="C170" s="478" t="s">
        <v>1775</v>
      </c>
      <c r="D170" s="480"/>
      <c r="E170" s="486" t="s">
        <v>1776</v>
      </c>
      <c r="F170" s="1082">
        <v>10.364000000000001</v>
      </c>
      <c r="G170" s="1082">
        <v>21006</v>
      </c>
      <c r="H170" s="1082" t="s">
        <v>1777</v>
      </c>
      <c r="I170" s="1072" t="s">
        <v>1616</v>
      </c>
    </row>
    <row r="171" spans="1:9" ht="31.5" x14ac:dyDescent="0.2">
      <c r="A171" s="287" t="s">
        <v>421</v>
      </c>
      <c r="B171" s="1083"/>
      <c r="C171" s="480" t="s">
        <v>1778</v>
      </c>
      <c r="D171" s="480"/>
      <c r="E171" s="480" t="s">
        <v>1713</v>
      </c>
      <c r="F171" s="1083"/>
      <c r="G171" s="1083"/>
      <c r="H171" s="1083"/>
      <c r="I171" s="1073"/>
    </row>
    <row r="172" spans="1:9" ht="31.5" x14ac:dyDescent="0.2">
      <c r="A172" s="287" t="s">
        <v>421</v>
      </c>
      <c r="B172" s="1083"/>
      <c r="C172" s="480" t="s">
        <v>1779</v>
      </c>
      <c r="D172" s="480"/>
      <c r="E172" s="480" t="s">
        <v>1715</v>
      </c>
      <c r="F172" s="1083"/>
      <c r="G172" s="1083"/>
      <c r="H172" s="1083"/>
      <c r="I172" s="1073"/>
    </row>
    <row r="173" spans="1:9" ht="153.94999999999999" customHeight="1" x14ac:dyDescent="0.2">
      <c r="A173" s="287" t="s">
        <v>421</v>
      </c>
      <c r="B173" s="1083"/>
      <c r="C173" s="480" t="s">
        <v>1716</v>
      </c>
      <c r="D173" s="480"/>
      <c r="E173" s="480" t="s">
        <v>1780</v>
      </c>
      <c r="F173" s="1083"/>
      <c r="G173" s="1083"/>
      <c r="H173" s="1083"/>
      <c r="I173" s="1073"/>
    </row>
    <row r="174" spans="1:9" ht="20.100000000000001" customHeight="1" x14ac:dyDescent="0.2">
      <c r="A174" s="287" t="s">
        <v>421</v>
      </c>
      <c r="B174" s="1083"/>
      <c r="C174" s="480" t="s">
        <v>1781</v>
      </c>
      <c r="D174" s="480"/>
      <c r="E174" s="480"/>
      <c r="F174" s="1083"/>
      <c r="G174" s="1083"/>
      <c r="H174" s="1083"/>
      <c r="I174" s="1073"/>
    </row>
    <row r="175" spans="1:9" ht="20.100000000000001" customHeight="1" x14ac:dyDescent="0.2">
      <c r="A175" s="287" t="s">
        <v>421</v>
      </c>
      <c r="B175" s="1083"/>
      <c r="C175" s="480"/>
      <c r="D175" s="480"/>
      <c r="E175" s="480"/>
      <c r="F175" s="1083"/>
      <c r="G175" s="1083"/>
      <c r="H175" s="1083"/>
      <c r="I175" s="1073"/>
    </row>
    <row r="176" spans="1:9" ht="20.100000000000001" customHeight="1" x14ac:dyDescent="0.2">
      <c r="A176" s="287" t="s">
        <v>421</v>
      </c>
      <c r="B176" s="1083"/>
      <c r="C176" s="480" t="s">
        <v>1782</v>
      </c>
      <c r="D176" s="480"/>
      <c r="E176" s="480"/>
      <c r="F176" s="1083"/>
      <c r="G176" s="1083"/>
      <c r="H176" s="1083"/>
      <c r="I176" s="1073"/>
    </row>
    <row r="177" spans="1:9" ht="20.100000000000001" customHeight="1" x14ac:dyDescent="0.2">
      <c r="A177" s="287" t="s">
        <v>421</v>
      </c>
      <c r="B177" s="1083"/>
      <c r="C177" s="480" t="s">
        <v>1783</v>
      </c>
      <c r="D177" s="480"/>
      <c r="E177" s="480"/>
      <c r="F177" s="1083"/>
      <c r="G177" s="1083"/>
      <c r="H177" s="1083"/>
      <c r="I177" s="1073"/>
    </row>
    <row r="178" spans="1:9" ht="20.100000000000001" customHeight="1" x14ac:dyDescent="0.2">
      <c r="A178" s="287" t="s">
        <v>421</v>
      </c>
      <c r="B178" s="1083"/>
      <c r="C178" s="480" t="s">
        <v>1784</v>
      </c>
      <c r="D178" s="480"/>
      <c r="E178" s="480"/>
      <c r="F178" s="1083"/>
      <c r="G178" s="1083"/>
      <c r="H178" s="1083"/>
      <c r="I178" s="1073"/>
    </row>
    <row r="179" spans="1:9" ht="20.100000000000001" customHeight="1" x14ac:dyDescent="0.2">
      <c r="A179" s="287" t="s">
        <v>421</v>
      </c>
      <c r="B179" s="1083"/>
      <c r="C179" s="480" t="s">
        <v>1722</v>
      </c>
      <c r="D179" s="480"/>
      <c r="E179" s="480"/>
      <c r="F179" s="1083"/>
      <c r="G179" s="1083"/>
      <c r="H179" s="1083"/>
      <c r="I179" s="1073"/>
    </row>
    <row r="180" spans="1:9" ht="20.100000000000001" customHeight="1" x14ac:dyDescent="0.2">
      <c r="A180" s="287" t="s">
        <v>421</v>
      </c>
      <c r="B180" s="1083"/>
      <c r="C180" s="1085" t="s">
        <v>1785</v>
      </c>
      <c r="D180" s="496"/>
      <c r="E180" s="480"/>
      <c r="F180" s="1083"/>
      <c r="G180" s="1083"/>
      <c r="H180" s="1083"/>
      <c r="I180" s="1073"/>
    </row>
    <row r="181" spans="1:9" ht="20.100000000000001" customHeight="1" x14ac:dyDescent="0.2">
      <c r="A181" s="287" t="s">
        <v>421</v>
      </c>
      <c r="B181" s="1084"/>
      <c r="C181" s="1086"/>
      <c r="D181" s="496"/>
      <c r="E181" s="486"/>
      <c r="F181" s="1084"/>
      <c r="G181" s="1084"/>
      <c r="H181" s="1084"/>
      <c r="I181" s="1074"/>
    </row>
    <row r="182" spans="1:9" ht="173.45" customHeight="1" x14ac:dyDescent="0.2">
      <c r="A182" s="287" t="s">
        <v>421</v>
      </c>
      <c r="B182" s="488">
        <v>59</v>
      </c>
      <c r="C182" s="489" t="s">
        <v>1786</v>
      </c>
      <c r="D182" s="489"/>
      <c r="E182" s="490" t="s">
        <v>1787</v>
      </c>
      <c r="F182" s="491" t="s">
        <v>1788</v>
      </c>
      <c r="G182" s="491">
        <v>21007</v>
      </c>
      <c r="H182" s="491" t="s">
        <v>1789</v>
      </c>
      <c r="I182" s="488" t="s">
        <v>1616</v>
      </c>
    </row>
    <row r="183" spans="1:9" ht="174" customHeight="1" x14ac:dyDescent="0.2">
      <c r="A183" s="287" t="s">
        <v>421</v>
      </c>
      <c r="B183" s="488">
        <v>60</v>
      </c>
      <c r="C183" s="489" t="s">
        <v>1790</v>
      </c>
      <c r="D183" s="489"/>
      <c r="E183" s="490" t="s">
        <v>1791</v>
      </c>
      <c r="F183" s="492">
        <v>15234</v>
      </c>
      <c r="G183" s="491">
        <v>21008</v>
      </c>
      <c r="H183" s="491" t="s">
        <v>1792</v>
      </c>
      <c r="I183" s="488" t="s">
        <v>1616</v>
      </c>
    </row>
    <row r="184" spans="1:9" ht="200.45" customHeight="1" x14ac:dyDescent="0.2">
      <c r="A184" s="287" t="s">
        <v>421</v>
      </c>
      <c r="B184" s="488">
        <v>61</v>
      </c>
      <c r="C184" s="489" t="s">
        <v>1793</v>
      </c>
      <c r="D184" s="489"/>
      <c r="E184" s="490" t="s">
        <v>1794</v>
      </c>
      <c r="F184" s="491" t="s">
        <v>1795</v>
      </c>
      <c r="G184" s="491">
        <v>21009</v>
      </c>
      <c r="H184" s="491" t="s">
        <v>1796</v>
      </c>
      <c r="I184" s="488" t="s">
        <v>1616</v>
      </c>
    </row>
    <row r="185" spans="1:9" ht="20.100000000000001" customHeight="1" x14ac:dyDescent="0.2">
      <c r="A185" s="287" t="s">
        <v>421</v>
      </c>
      <c r="B185" s="1075">
        <v>62</v>
      </c>
      <c r="C185" s="493" t="s">
        <v>1797</v>
      </c>
      <c r="D185" s="493"/>
      <c r="E185" s="1071" t="s">
        <v>1798</v>
      </c>
      <c r="F185" s="1077">
        <v>10</v>
      </c>
      <c r="G185" s="1087">
        <v>21010</v>
      </c>
      <c r="H185" s="1071" t="s">
        <v>1799</v>
      </c>
      <c r="I185" s="1071" t="s">
        <v>1616</v>
      </c>
    </row>
    <row r="186" spans="1:9" ht="20.100000000000001" customHeight="1" x14ac:dyDescent="0.2">
      <c r="A186" s="287" t="s">
        <v>421</v>
      </c>
      <c r="B186" s="1075"/>
      <c r="C186" s="494" t="s">
        <v>1800</v>
      </c>
      <c r="D186" s="494"/>
      <c r="E186" s="1071"/>
      <c r="F186" s="1077"/>
      <c r="G186" s="1088"/>
      <c r="H186" s="1071"/>
      <c r="I186" s="1071"/>
    </row>
    <row r="187" spans="1:9" ht="20.100000000000001" customHeight="1" x14ac:dyDescent="0.2">
      <c r="A187" s="287" t="s">
        <v>421</v>
      </c>
      <c r="B187" s="1075"/>
      <c r="C187" s="494" t="s">
        <v>1801</v>
      </c>
      <c r="D187" s="494"/>
      <c r="E187" s="1071"/>
      <c r="F187" s="1077"/>
      <c r="G187" s="1088"/>
      <c r="H187" s="1071"/>
      <c r="I187" s="1071"/>
    </row>
    <row r="188" spans="1:9" ht="20.100000000000001" customHeight="1" x14ac:dyDescent="0.2">
      <c r="A188" s="287" t="s">
        <v>421</v>
      </c>
      <c r="B188" s="1075"/>
      <c r="C188" s="494" t="s">
        <v>1802</v>
      </c>
      <c r="D188" s="494"/>
      <c r="E188" s="1071"/>
      <c r="F188" s="1077"/>
      <c r="G188" s="1088"/>
      <c r="H188" s="1071"/>
      <c r="I188" s="1071"/>
    </row>
    <row r="189" spans="1:9" ht="20.100000000000001" customHeight="1" x14ac:dyDescent="0.2">
      <c r="A189" s="287" t="s">
        <v>421</v>
      </c>
      <c r="B189" s="1075"/>
      <c r="C189" s="494"/>
      <c r="D189" s="494"/>
      <c r="E189" s="1071"/>
      <c r="F189" s="1077"/>
      <c r="G189" s="1088"/>
      <c r="H189" s="1071"/>
      <c r="I189" s="1071"/>
    </row>
    <row r="190" spans="1:9" ht="20.100000000000001" customHeight="1" x14ac:dyDescent="0.2">
      <c r="A190" s="287" t="s">
        <v>421</v>
      </c>
      <c r="B190" s="1075"/>
      <c r="C190" s="494"/>
      <c r="D190" s="494"/>
      <c r="E190" s="1071"/>
      <c r="F190" s="1077"/>
      <c r="G190" s="1088"/>
      <c r="H190" s="1071"/>
      <c r="I190" s="1071"/>
    </row>
    <row r="191" spans="1:9" ht="20.100000000000001" customHeight="1" x14ac:dyDescent="0.2">
      <c r="A191" s="287" t="s">
        <v>421</v>
      </c>
      <c r="B191" s="1075"/>
      <c r="C191" s="494" t="s">
        <v>1803</v>
      </c>
      <c r="D191" s="494"/>
      <c r="E191" s="1071"/>
      <c r="F191" s="1077"/>
      <c r="G191" s="1088"/>
      <c r="H191" s="1071"/>
      <c r="I191" s="1071"/>
    </row>
    <row r="192" spans="1:9" ht="20.100000000000001" customHeight="1" x14ac:dyDescent="0.2">
      <c r="A192" s="287" t="s">
        <v>421</v>
      </c>
      <c r="B192" s="1075"/>
      <c r="C192" s="494" t="s">
        <v>1804</v>
      </c>
      <c r="D192" s="494"/>
      <c r="E192" s="1071"/>
      <c r="F192" s="1077"/>
      <c r="G192" s="1088"/>
      <c r="H192" s="1071"/>
      <c r="I192" s="1071"/>
    </row>
    <row r="193" spans="1:9" ht="20.100000000000001" customHeight="1" x14ac:dyDescent="0.2">
      <c r="A193" s="287" t="s">
        <v>421</v>
      </c>
      <c r="B193" s="1075"/>
      <c r="C193" s="494" t="s">
        <v>1805</v>
      </c>
      <c r="D193" s="494"/>
      <c r="E193" s="1071"/>
      <c r="F193" s="1077"/>
      <c r="G193" s="1088"/>
      <c r="H193" s="1071"/>
      <c r="I193" s="1071"/>
    </row>
    <row r="194" spans="1:9" ht="20.100000000000001" customHeight="1" x14ac:dyDescent="0.2">
      <c r="A194" s="287" t="s">
        <v>421</v>
      </c>
      <c r="B194" s="1075"/>
      <c r="C194" s="495" t="s">
        <v>1806</v>
      </c>
      <c r="D194" s="495"/>
      <c r="E194" s="1071"/>
      <c r="F194" s="1077"/>
      <c r="G194" s="1089"/>
      <c r="H194" s="1071"/>
      <c r="I194" s="1071"/>
    </row>
    <row r="195" spans="1:9" ht="20.100000000000001" customHeight="1" x14ac:dyDescent="0.2">
      <c r="A195" s="287" t="s">
        <v>421</v>
      </c>
      <c r="B195" s="1075">
        <v>63</v>
      </c>
      <c r="C195" s="493" t="s">
        <v>1807</v>
      </c>
      <c r="D195" s="493"/>
      <c r="E195" s="1071" t="s">
        <v>1808</v>
      </c>
      <c r="F195" s="1077" t="s">
        <v>1809</v>
      </c>
      <c r="G195" s="1093">
        <v>21011</v>
      </c>
      <c r="H195" s="1071" t="s">
        <v>1810</v>
      </c>
      <c r="I195" s="1071" t="s">
        <v>1616</v>
      </c>
    </row>
    <row r="196" spans="1:9" ht="20.100000000000001" customHeight="1" x14ac:dyDescent="0.2">
      <c r="A196" s="287" t="s">
        <v>421</v>
      </c>
      <c r="B196" s="1075"/>
      <c r="C196" s="494" t="s">
        <v>1811</v>
      </c>
      <c r="D196" s="494"/>
      <c r="E196" s="1071"/>
      <c r="F196" s="1077"/>
      <c r="G196" s="1094"/>
      <c r="H196" s="1071"/>
      <c r="I196" s="1071"/>
    </row>
    <row r="197" spans="1:9" ht="20.100000000000001" customHeight="1" x14ac:dyDescent="0.2">
      <c r="A197" s="287" t="s">
        <v>421</v>
      </c>
      <c r="B197" s="1075"/>
      <c r="C197" s="494" t="s">
        <v>1812</v>
      </c>
      <c r="D197" s="494"/>
      <c r="E197" s="1071"/>
      <c r="F197" s="1077"/>
      <c r="G197" s="1094"/>
      <c r="H197" s="1071"/>
      <c r="I197" s="1071"/>
    </row>
    <row r="198" spans="1:9" ht="20.100000000000001" customHeight="1" x14ac:dyDescent="0.2">
      <c r="A198" s="287" t="s">
        <v>421</v>
      </c>
      <c r="B198" s="1075"/>
      <c r="C198" s="494" t="s">
        <v>1813</v>
      </c>
      <c r="D198" s="494"/>
      <c r="E198" s="1071"/>
      <c r="F198" s="1077"/>
      <c r="G198" s="1094"/>
      <c r="H198" s="1071"/>
      <c r="I198" s="1071"/>
    </row>
    <row r="199" spans="1:9" ht="20.100000000000001" customHeight="1" x14ac:dyDescent="0.2">
      <c r="A199" s="287" t="s">
        <v>421</v>
      </c>
      <c r="B199" s="1075"/>
      <c r="C199" s="494"/>
      <c r="D199" s="494"/>
      <c r="E199" s="1071"/>
      <c r="F199" s="1077"/>
      <c r="G199" s="1094"/>
      <c r="H199" s="1071"/>
      <c r="I199" s="1071"/>
    </row>
    <row r="200" spans="1:9" ht="20.100000000000001" customHeight="1" x14ac:dyDescent="0.2">
      <c r="A200" s="287" t="s">
        <v>421</v>
      </c>
      <c r="B200" s="1075"/>
      <c r="C200" s="494"/>
      <c r="D200" s="494"/>
      <c r="E200" s="1071"/>
      <c r="F200" s="1077"/>
      <c r="G200" s="1094"/>
      <c r="H200" s="1071"/>
      <c r="I200" s="1071"/>
    </row>
    <row r="201" spans="1:9" ht="20.100000000000001" customHeight="1" x14ac:dyDescent="0.2">
      <c r="A201" s="287" t="s">
        <v>421</v>
      </c>
      <c r="B201" s="1075"/>
      <c r="C201" s="494" t="s">
        <v>1814</v>
      </c>
      <c r="D201" s="494"/>
      <c r="E201" s="1071"/>
      <c r="F201" s="1077"/>
      <c r="G201" s="1094"/>
      <c r="H201" s="1071"/>
      <c r="I201" s="1071"/>
    </row>
    <row r="202" spans="1:9" ht="20.100000000000001" customHeight="1" x14ac:dyDescent="0.2">
      <c r="A202" s="287" t="s">
        <v>421</v>
      </c>
      <c r="B202" s="1075"/>
      <c r="C202" s="494" t="s">
        <v>1815</v>
      </c>
      <c r="D202" s="494"/>
      <c r="E202" s="1071"/>
      <c r="F202" s="1077"/>
      <c r="G202" s="1094"/>
      <c r="H202" s="1071"/>
      <c r="I202" s="1071"/>
    </row>
    <row r="203" spans="1:9" ht="20.100000000000001" customHeight="1" x14ac:dyDescent="0.2">
      <c r="A203" s="287" t="s">
        <v>421</v>
      </c>
      <c r="B203" s="1075"/>
      <c r="C203" s="494" t="s">
        <v>1816</v>
      </c>
      <c r="D203" s="494"/>
      <c r="E203" s="1071"/>
      <c r="F203" s="1077"/>
      <c r="G203" s="1094"/>
      <c r="H203" s="1071"/>
      <c r="I203" s="1071"/>
    </row>
    <row r="204" spans="1:9" ht="20.100000000000001" customHeight="1" x14ac:dyDescent="0.2">
      <c r="A204" s="287" t="s">
        <v>421</v>
      </c>
      <c r="B204" s="1075"/>
      <c r="C204" s="495" t="s">
        <v>1817</v>
      </c>
      <c r="D204" s="495"/>
      <c r="E204" s="1071"/>
      <c r="F204" s="1077"/>
      <c r="G204" s="1095"/>
      <c r="H204" s="1071"/>
      <c r="I204" s="1071"/>
    </row>
    <row r="205" spans="1:9" ht="20.100000000000001" customHeight="1" x14ac:dyDescent="0.2">
      <c r="A205" s="287" t="s">
        <v>421</v>
      </c>
      <c r="B205" s="1075">
        <v>64</v>
      </c>
      <c r="C205" s="493" t="s">
        <v>1818</v>
      </c>
      <c r="D205" s="493"/>
      <c r="E205" s="1076" t="s">
        <v>1819</v>
      </c>
      <c r="F205" s="1077" t="s">
        <v>1820</v>
      </c>
      <c r="G205" s="1090">
        <v>21012</v>
      </c>
      <c r="H205" s="1071" t="s">
        <v>1821</v>
      </c>
      <c r="I205" s="1071" t="s">
        <v>1616</v>
      </c>
    </row>
    <row r="206" spans="1:9" ht="20.100000000000001" customHeight="1" x14ac:dyDescent="0.2">
      <c r="A206" s="287" t="s">
        <v>421</v>
      </c>
      <c r="B206" s="1075"/>
      <c r="C206" s="494" t="s">
        <v>1822</v>
      </c>
      <c r="D206" s="494"/>
      <c r="E206" s="1076"/>
      <c r="F206" s="1077"/>
      <c r="G206" s="1091"/>
      <c r="H206" s="1071"/>
      <c r="I206" s="1071"/>
    </row>
    <row r="207" spans="1:9" ht="20.100000000000001" customHeight="1" x14ac:dyDescent="0.2">
      <c r="A207" s="287" t="s">
        <v>421</v>
      </c>
      <c r="B207" s="1075"/>
      <c r="C207" s="494" t="s">
        <v>1823</v>
      </c>
      <c r="D207" s="494"/>
      <c r="E207" s="1076"/>
      <c r="F207" s="1077"/>
      <c r="G207" s="1091"/>
      <c r="H207" s="1071"/>
      <c r="I207" s="1071"/>
    </row>
    <row r="208" spans="1:9" ht="20.100000000000001" customHeight="1" x14ac:dyDescent="0.2">
      <c r="A208" s="287" t="s">
        <v>421</v>
      </c>
      <c r="B208" s="1075"/>
      <c r="C208" s="494" t="s">
        <v>1824</v>
      </c>
      <c r="D208" s="494"/>
      <c r="E208" s="1076"/>
      <c r="F208" s="1077"/>
      <c r="G208" s="1091"/>
      <c r="H208" s="1071"/>
      <c r="I208" s="1071"/>
    </row>
    <row r="209" spans="1:9" ht="20.100000000000001" customHeight="1" x14ac:dyDescent="0.2">
      <c r="A209" s="287" t="s">
        <v>421</v>
      </c>
      <c r="B209" s="1075"/>
      <c r="C209" s="494"/>
      <c r="D209" s="494"/>
      <c r="E209" s="1076"/>
      <c r="F209" s="1077"/>
      <c r="G209" s="1091"/>
      <c r="H209" s="1071"/>
      <c r="I209" s="1071"/>
    </row>
    <row r="210" spans="1:9" ht="20.100000000000001" customHeight="1" x14ac:dyDescent="0.2">
      <c r="A210" s="287" t="s">
        <v>421</v>
      </c>
      <c r="B210" s="1075"/>
      <c r="C210" s="494"/>
      <c r="D210" s="494"/>
      <c r="E210" s="1076"/>
      <c r="F210" s="1077"/>
      <c r="G210" s="1091"/>
      <c r="H210" s="1071"/>
      <c r="I210" s="1071"/>
    </row>
    <row r="211" spans="1:9" ht="20.100000000000001" customHeight="1" x14ac:dyDescent="0.2">
      <c r="A211" s="287" t="s">
        <v>421</v>
      </c>
      <c r="B211" s="1075"/>
      <c r="C211" s="494" t="s">
        <v>1825</v>
      </c>
      <c r="D211" s="494"/>
      <c r="E211" s="1076"/>
      <c r="F211" s="1077"/>
      <c r="G211" s="1091"/>
      <c r="H211" s="1071"/>
      <c r="I211" s="1071"/>
    </row>
    <row r="212" spans="1:9" ht="20.100000000000001" customHeight="1" x14ac:dyDescent="0.2">
      <c r="A212" s="287" t="s">
        <v>421</v>
      </c>
      <c r="B212" s="1075"/>
      <c r="C212" s="494" t="s">
        <v>1826</v>
      </c>
      <c r="D212" s="494"/>
      <c r="E212" s="1076"/>
      <c r="F212" s="1077"/>
      <c r="G212" s="1091"/>
      <c r="H212" s="1071"/>
      <c r="I212" s="1071"/>
    </row>
    <row r="213" spans="1:9" ht="20.100000000000001" customHeight="1" x14ac:dyDescent="0.2">
      <c r="A213" s="287" t="s">
        <v>421</v>
      </c>
      <c r="B213" s="1075"/>
      <c r="C213" s="494" t="s">
        <v>1827</v>
      </c>
      <c r="D213" s="494"/>
      <c r="E213" s="1076"/>
      <c r="F213" s="1077"/>
      <c r="G213" s="1091"/>
      <c r="H213" s="1071"/>
      <c r="I213" s="1071"/>
    </row>
    <row r="214" spans="1:9" ht="20.100000000000001" customHeight="1" x14ac:dyDescent="0.2">
      <c r="A214" s="287" t="s">
        <v>421</v>
      </c>
      <c r="B214" s="1075"/>
      <c r="C214" s="495" t="s">
        <v>1828</v>
      </c>
      <c r="D214" s="495"/>
      <c r="E214" s="1076"/>
      <c r="F214" s="1077"/>
      <c r="G214" s="1092"/>
      <c r="H214" s="1071"/>
      <c r="I214" s="1071"/>
    </row>
    <row r="215" spans="1:9" ht="20.100000000000001" customHeight="1" x14ac:dyDescent="0.2">
      <c r="A215" s="287" t="s">
        <v>421</v>
      </c>
      <c r="B215" s="1075">
        <v>65</v>
      </c>
      <c r="C215" s="493" t="s">
        <v>1829</v>
      </c>
      <c r="D215" s="493"/>
      <c r="E215" s="1076" t="s">
        <v>1830</v>
      </c>
      <c r="F215" s="1077" t="s">
        <v>1831</v>
      </c>
      <c r="G215" s="1090">
        <v>21013</v>
      </c>
      <c r="H215" s="1071" t="s">
        <v>1832</v>
      </c>
      <c r="I215" s="1071" t="s">
        <v>1616</v>
      </c>
    </row>
    <row r="216" spans="1:9" ht="20.100000000000001" customHeight="1" x14ac:dyDescent="0.2">
      <c r="A216" s="287" t="s">
        <v>421</v>
      </c>
      <c r="B216" s="1075"/>
      <c r="C216" s="494" t="s">
        <v>1833</v>
      </c>
      <c r="D216" s="494"/>
      <c r="E216" s="1076"/>
      <c r="F216" s="1077"/>
      <c r="G216" s="1091"/>
      <c r="H216" s="1071"/>
      <c r="I216" s="1071"/>
    </row>
    <row r="217" spans="1:9" ht="20.100000000000001" customHeight="1" x14ac:dyDescent="0.2">
      <c r="A217" s="287" t="s">
        <v>421</v>
      </c>
      <c r="B217" s="1075"/>
      <c r="C217" s="494" t="s">
        <v>1834</v>
      </c>
      <c r="D217" s="494"/>
      <c r="E217" s="1076"/>
      <c r="F217" s="1077"/>
      <c r="G217" s="1091"/>
      <c r="H217" s="1071"/>
      <c r="I217" s="1071"/>
    </row>
    <row r="218" spans="1:9" ht="20.100000000000001" customHeight="1" x14ac:dyDescent="0.2">
      <c r="A218" s="287" t="s">
        <v>421</v>
      </c>
      <c r="B218" s="1075"/>
      <c r="C218" s="494" t="s">
        <v>1835</v>
      </c>
      <c r="D218" s="494"/>
      <c r="E218" s="1076"/>
      <c r="F218" s="1077"/>
      <c r="G218" s="1091"/>
      <c r="H218" s="1071"/>
      <c r="I218" s="1071"/>
    </row>
    <row r="219" spans="1:9" ht="20.100000000000001" customHeight="1" x14ac:dyDescent="0.2">
      <c r="A219" s="287" t="s">
        <v>421</v>
      </c>
      <c r="B219" s="1075"/>
      <c r="C219" s="494"/>
      <c r="D219" s="494"/>
      <c r="E219" s="1076"/>
      <c r="F219" s="1077"/>
      <c r="G219" s="1091"/>
      <c r="H219" s="1071"/>
      <c r="I219" s="1071"/>
    </row>
    <row r="220" spans="1:9" ht="20.100000000000001" customHeight="1" x14ac:dyDescent="0.2">
      <c r="A220" s="287" t="s">
        <v>421</v>
      </c>
      <c r="B220" s="1075"/>
      <c r="C220" s="494"/>
      <c r="D220" s="494"/>
      <c r="E220" s="1076"/>
      <c r="F220" s="1077"/>
      <c r="G220" s="1091"/>
      <c r="H220" s="1071"/>
      <c r="I220" s="1071"/>
    </row>
    <row r="221" spans="1:9" ht="20.100000000000001" customHeight="1" x14ac:dyDescent="0.2">
      <c r="A221" s="287" t="s">
        <v>421</v>
      </c>
      <c r="B221" s="1075"/>
      <c r="C221" s="494" t="s">
        <v>1836</v>
      </c>
      <c r="D221" s="494"/>
      <c r="E221" s="1076"/>
      <c r="F221" s="1077"/>
      <c r="G221" s="1091"/>
      <c r="H221" s="1071"/>
      <c r="I221" s="1071"/>
    </row>
    <row r="222" spans="1:9" ht="20.100000000000001" customHeight="1" x14ac:dyDescent="0.2">
      <c r="A222" s="287" t="s">
        <v>421</v>
      </c>
      <c r="B222" s="1075"/>
      <c r="C222" s="494" t="s">
        <v>1837</v>
      </c>
      <c r="D222" s="494"/>
      <c r="E222" s="1076"/>
      <c r="F222" s="1077"/>
      <c r="G222" s="1091"/>
      <c r="H222" s="1071"/>
      <c r="I222" s="1071"/>
    </row>
    <row r="223" spans="1:9" ht="20.100000000000001" customHeight="1" x14ac:dyDescent="0.2">
      <c r="A223" s="287" t="s">
        <v>421</v>
      </c>
      <c r="B223" s="1075"/>
      <c r="C223" s="494" t="s">
        <v>1838</v>
      </c>
      <c r="D223" s="494"/>
      <c r="E223" s="1076"/>
      <c r="F223" s="1077"/>
      <c r="G223" s="1091"/>
      <c r="H223" s="1071"/>
      <c r="I223" s="1071"/>
    </row>
    <row r="224" spans="1:9" ht="20.100000000000001" customHeight="1" x14ac:dyDescent="0.2">
      <c r="A224" s="287" t="s">
        <v>421</v>
      </c>
      <c r="B224" s="1075"/>
      <c r="C224" s="495" t="s">
        <v>1839</v>
      </c>
      <c r="D224" s="495"/>
      <c r="E224" s="1076"/>
      <c r="F224" s="1077"/>
      <c r="G224" s="1092"/>
      <c r="H224" s="1071"/>
      <c r="I224" s="1071"/>
    </row>
    <row r="225" spans="1:9" ht="20.100000000000001" customHeight="1" x14ac:dyDescent="0.2">
      <c r="A225" s="287" t="s">
        <v>421</v>
      </c>
      <c r="B225" s="1075">
        <v>66</v>
      </c>
      <c r="C225" s="493" t="s">
        <v>1840</v>
      </c>
      <c r="D225" s="493"/>
      <c r="E225" s="1076" t="s">
        <v>1841</v>
      </c>
      <c r="F225" s="1077" t="s">
        <v>1842</v>
      </c>
      <c r="G225" s="1090">
        <v>21014</v>
      </c>
      <c r="H225" s="1071" t="s">
        <v>1843</v>
      </c>
      <c r="I225" s="1071" t="s">
        <v>1616</v>
      </c>
    </row>
    <row r="226" spans="1:9" ht="20.100000000000001" customHeight="1" x14ac:dyDescent="0.2">
      <c r="A226" s="287" t="s">
        <v>421</v>
      </c>
      <c r="B226" s="1075"/>
      <c r="C226" s="494" t="s">
        <v>1844</v>
      </c>
      <c r="D226" s="494"/>
      <c r="E226" s="1076"/>
      <c r="F226" s="1077"/>
      <c r="G226" s="1091"/>
      <c r="H226" s="1071"/>
      <c r="I226" s="1071"/>
    </row>
    <row r="227" spans="1:9" ht="20.100000000000001" customHeight="1" x14ac:dyDescent="0.2">
      <c r="A227" s="287" t="s">
        <v>421</v>
      </c>
      <c r="B227" s="1075"/>
      <c r="C227" s="494" t="s">
        <v>1845</v>
      </c>
      <c r="D227" s="494"/>
      <c r="E227" s="1076"/>
      <c r="F227" s="1077"/>
      <c r="G227" s="1091"/>
      <c r="H227" s="1071"/>
      <c r="I227" s="1071"/>
    </row>
    <row r="228" spans="1:9" ht="20.100000000000001" customHeight="1" x14ac:dyDescent="0.2">
      <c r="A228" s="287" t="s">
        <v>421</v>
      </c>
      <c r="B228" s="1075"/>
      <c r="C228" s="494" t="s">
        <v>1846</v>
      </c>
      <c r="D228" s="494"/>
      <c r="E228" s="1076"/>
      <c r="F228" s="1077"/>
      <c r="G228" s="1091"/>
      <c r="H228" s="1071"/>
      <c r="I228" s="1071"/>
    </row>
    <row r="229" spans="1:9" ht="20.100000000000001" customHeight="1" x14ac:dyDescent="0.2">
      <c r="A229" s="287" t="s">
        <v>421</v>
      </c>
      <c r="B229" s="1075"/>
      <c r="C229" s="494"/>
      <c r="D229" s="494"/>
      <c r="E229" s="1076"/>
      <c r="F229" s="1077"/>
      <c r="G229" s="1091"/>
      <c r="H229" s="1071"/>
      <c r="I229" s="1071"/>
    </row>
    <row r="230" spans="1:9" ht="20.100000000000001" customHeight="1" x14ac:dyDescent="0.2">
      <c r="A230" s="287" t="s">
        <v>421</v>
      </c>
      <c r="B230" s="1075"/>
      <c r="C230" s="494"/>
      <c r="D230" s="494"/>
      <c r="E230" s="1076"/>
      <c r="F230" s="1077"/>
      <c r="G230" s="1091"/>
      <c r="H230" s="1071"/>
      <c r="I230" s="1071"/>
    </row>
    <row r="231" spans="1:9" ht="20.100000000000001" customHeight="1" x14ac:dyDescent="0.2">
      <c r="A231" s="287" t="s">
        <v>421</v>
      </c>
      <c r="B231" s="1075"/>
      <c r="C231" s="494" t="s">
        <v>1847</v>
      </c>
      <c r="D231" s="494"/>
      <c r="E231" s="1076"/>
      <c r="F231" s="1077"/>
      <c r="G231" s="1091"/>
      <c r="H231" s="1071"/>
      <c r="I231" s="1071"/>
    </row>
    <row r="232" spans="1:9" ht="20.100000000000001" customHeight="1" x14ac:dyDescent="0.2">
      <c r="A232" s="287" t="s">
        <v>421</v>
      </c>
      <c r="B232" s="1075"/>
      <c r="C232" s="494" t="s">
        <v>1837</v>
      </c>
      <c r="D232" s="494"/>
      <c r="E232" s="1076"/>
      <c r="F232" s="1077"/>
      <c r="G232" s="1091"/>
      <c r="H232" s="1071"/>
      <c r="I232" s="1071"/>
    </row>
    <row r="233" spans="1:9" ht="20.100000000000001" customHeight="1" x14ac:dyDescent="0.2">
      <c r="A233" s="287" t="s">
        <v>421</v>
      </c>
      <c r="B233" s="1075"/>
      <c r="C233" s="494" t="s">
        <v>1848</v>
      </c>
      <c r="D233" s="494"/>
      <c r="E233" s="1076"/>
      <c r="F233" s="1077"/>
      <c r="G233" s="1091"/>
      <c r="H233" s="1071"/>
      <c r="I233" s="1071"/>
    </row>
    <row r="234" spans="1:9" ht="20.100000000000001" customHeight="1" x14ac:dyDescent="0.2">
      <c r="A234" s="287" t="s">
        <v>421</v>
      </c>
      <c r="B234" s="1075"/>
      <c r="C234" s="495" t="s">
        <v>1849</v>
      </c>
      <c r="D234" s="495"/>
      <c r="E234" s="1076"/>
      <c r="F234" s="1077"/>
      <c r="G234" s="1092"/>
      <c r="H234" s="1071"/>
      <c r="I234" s="1071"/>
    </row>
    <row r="235" spans="1:9" ht="20.100000000000001" customHeight="1" x14ac:dyDescent="0.2">
      <c r="A235" s="287" t="s">
        <v>421</v>
      </c>
      <c r="B235" s="1075">
        <v>67</v>
      </c>
      <c r="C235" s="493" t="s">
        <v>1850</v>
      </c>
      <c r="D235" s="493"/>
      <c r="E235" s="1076" t="s">
        <v>1851</v>
      </c>
      <c r="F235" s="1077">
        <v>10</v>
      </c>
      <c r="G235" s="1090">
        <v>21015</v>
      </c>
      <c r="H235" s="1071" t="s">
        <v>1852</v>
      </c>
      <c r="I235" s="1071" t="s">
        <v>1616</v>
      </c>
    </row>
    <row r="236" spans="1:9" ht="20.100000000000001" customHeight="1" x14ac:dyDescent="0.2">
      <c r="A236" s="287" t="s">
        <v>421</v>
      </c>
      <c r="B236" s="1075"/>
      <c r="C236" s="494" t="s">
        <v>1853</v>
      </c>
      <c r="D236" s="494"/>
      <c r="E236" s="1076"/>
      <c r="F236" s="1077"/>
      <c r="G236" s="1091"/>
      <c r="H236" s="1071"/>
      <c r="I236" s="1071"/>
    </row>
    <row r="237" spans="1:9" ht="20.100000000000001" customHeight="1" x14ac:dyDescent="0.2">
      <c r="A237" s="287" t="s">
        <v>421</v>
      </c>
      <c r="B237" s="1075"/>
      <c r="C237" s="494" t="s">
        <v>1854</v>
      </c>
      <c r="D237" s="494"/>
      <c r="E237" s="1076"/>
      <c r="F237" s="1077"/>
      <c r="G237" s="1091"/>
      <c r="H237" s="1071"/>
      <c r="I237" s="1071"/>
    </row>
    <row r="238" spans="1:9" ht="20.100000000000001" customHeight="1" x14ac:dyDescent="0.2">
      <c r="A238" s="287" t="s">
        <v>421</v>
      </c>
      <c r="B238" s="1075"/>
      <c r="C238" s="494" t="s">
        <v>1855</v>
      </c>
      <c r="D238" s="494"/>
      <c r="E238" s="1076"/>
      <c r="F238" s="1077"/>
      <c r="G238" s="1091"/>
      <c r="H238" s="1071"/>
      <c r="I238" s="1071"/>
    </row>
    <row r="239" spans="1:9" ht="20.100000000000001" customHeight="1" x14ac:dyDescent="0.2">
      <c r="A239" s="287" t="s">
        <v>421</v>
      </c>
      <c r="B239" s="1075"/>
      <c r="C239" s="494"/>
      <c r="D239" s="494"/>
      <c r="E239" s="1076"/>
      <c r="F239" s="1077"/>
      <c r="G239" s="1091"/>
      <c r="H239" s="1071"/>
      <c r="I239" s="1071"/>
    </row>
    <row r="240" spans="1:9" ht="20.100000000000001" customHeight="1" x14ac:dyDescent="0.2">
      <c r="A240" s="287" t="s">
        <v>421</v>
      </c>
      <c r="B240" s="1075"/>
      <c r="C240" s="494"/>
      <c r="D240" s="494"/>
      <c r="E240" s="1076"/>
      <c r="F240" s="1077"/>
      <c r="G240" s="1091"/>
      <c r="H240" s="1071"/>
      <c r="I240" s="1071"/>
    </row>
    <row r="241" spans="1:9" ht="20.100000000000001" customHeight="1" x14ac:dyDescent="0.2">
      <c r="A241" s="287" t="s">
        <v>421</v>
      </c>
      <c r="B241" s="1075"/>
      <c r="C241" s="494" t="s">
        <v>1856</v>
      </c>
      <c r="D241" s="494"/>
      <c r="E241" s="1076"/>
      <c r="F241" s="1077"/>
      <c r="G241" s="1091"/>
      <c r="H241" s="1071"/>
      <c r="I241" s="1071"/>
    </row>
    <row r="242" spans="1:9" ht="20.100000000000001" customHeight="1" x14ac:dyDescent="0.2">
      <c r="A242" s="287" t="s">
        <v>421</v>
      </c>
      <c r="B242" s="1075"/>
      <c r="C242" s="494" t="s">
        <v>1857</v>
      </c>
      <c r="D242" s="494"/>
      <c r="E242" s="1076"/>
      <c r="F242" s="1077"/>
      <c r="G242" s="1091"/>
      <c r="H242" s="1071"/>
      <c r="I242" s="1071"/>
    </row>
    <row r="243" spans="1:9" ht="20.100000000000001" customHeight="1" x14ac:dyDescent="0.2">
      <c r="A243" s="287" t="s">
        <v>421</v>
      </c>
      <c r="B243" s="1075"/>
      <c r="C243" s="494" t="s">
        <v>1858</v>
      </c>
      <c r="D243" s="494"/>
      <c r="E243" s="1076"/>
      <c r="F243" s="1077"/>
      <c r="G243" s="1091"/>
      <c r="H243" s="1071"/>
      <c r="I243" s="1071"/>
    </row>
    <row r="244" spans="1:9" ht="20.100000000000001" customHeight="1" x14ac:dyDescent="0.2">
      <c r="A244" s="287" t="s">
        <v>421</v>
      </c>
      <c r="B244" s="1075"/>
      <c r="C244" s="495" t="s">
        <v>1859</v>
      </c>
      <c r="D244" s="495"/>
      <c r="E244" s="1076"/>
      <c r="F244" s="1077"/>
      <c r="G244" s="1092"/>
      <c r="H244" s="1071"/>
      <c r="I244" s="1071"/>
    </row>
    <row r="245" spans="1:9" ht="20.100000000000001" customHeight="1" x14ac:dyDescent="0.2">
      <c r="A245" s="287" t="s">
        <v>421</v>
      </c>
      <c r="B245" s="1075">
        <v>68</v>
      </c>
      <c r="C245" s="493" t="s">
        <v>1860</v>
      </c>
      <c r="D245" s="493"/>
      <c r="E245" s="1076" t="s">
        <v>1861</v>
      </c>
      <c r="F245" s="1077" t="s">
        <v>1862</v>
      </c>
      <c r="G245" s="1090">
        <v>21016</v>
      </c>
      <c r="H245" s="1071" t="s">
        <v>1863</v>
      </c>
      <c r="I245" s="1071" t="s">
        <v>1616</v>
      </c>
    </row>
    <row r="246" spans="1:9" ht="20.100000000000001" customHeight="1" x14ac:dyDescent="0.2">
      <c r="A246" s="287" t="s">
        <v>421</v>
      </c>
      <c r="B246" s="1075"/>
      <c r="C246" s="494" t="s">
        <v>1864</v>
      </c>
      <c r="D246" s="494"/>
      <c r="E246" s="1076"/>
      <c r="F246" s="1077"/>
      <c r="G246" s="1091"/>
      <c r="H246" s="1071"/>
      <c r="I246" s="1071"/>
    </row>
    <row r="247" spans="1:9" ht="20.100000000000001" customHeight="1" x14ac:dyDescent="0.2">
      <c r="A247" s="287" t="s">
        <v>421</v>
      </c>
      <c r="B247" s="1075"/>
      <c r="C247" s="494" t="s">
        <v>1865</v>
      </c>
      <c r="D247" s="494"/>
      <c r="E247" s="1076"/>
      <c r="F247" s="1077"/>
      <c r="G247" s="1091"/>
      <c r="H247" s="1071"/>
      <c r="I247" s="1071"/>
    </row>
    <row r="248" spans="1:9" ht="20.100000000000001" customHeight="1" x14ac:dyDescent="0.2">
      <c r="A248" s="287" t="s">
        <v>421</v>
      </c>
      <c r="B248" s="1075"/>
      <c r="C248" s="494" t="s">
        <v>1866</v>
      </c>
      <c r="D248" s="494"/>
      <c r="E248" s="1076"/>
      <c r="F248" s="1077"/>
      <c r="G248" s="1091"/>
      <c r="H248" s="1071"/>
      <c r="I248" s="1071"/>
    </row>
    <row r="249" spans="1:9" ht="20.100000000000001" customHeight="1" x14ac:dyDescent="0.2">
      <c r="A249" s="287" t="s">
        <v>421</v>
      </c>
      <c r="B249" s="1075"/>
      <c r="C249" s="494"/>
      <c r="D249" s="494"/>
      <c r="E249" s="1076"/>
      <c r="F249" s="1077"/>
      <c r="G249" s="1091"/>
      <c r="H249" s="1071"/>
      <c r="I249" s="1071"/>
    </row>
    <row r="250" spans="1:9" ht="20.100000000000001" customHeight="1" x14ac:dyDescent="0.2">
      <c r="A250" s="287" t="s">
        <v>421</v>
      </c>
      <c r="B250" s="1075"/>
      <c r="C250" s="494"/>
      <c r="D250" s="494"/>
      <c r="E250" s="1076"/>
      <c r="F250" s="1077"/>
      <c r="G250" s="1091"/>
      <c r="H250" s="1071"/>
      <c r="I250" s="1071"/>
    </row>
    <row r="251" spans="1:9" ht="20.100000000000001" customHeight="1" x14ac:dyDescent="0.2">
      <c r="A251" s="287" t="s">
        <v>421</v>
      </c>
      <c r="B251" s="1075"/>
      <c r="C251" s="494" t="s">
        <v>1867</v>
      </c>
      <c r="D251" s="494"/>
      <c r="E251" s="1076"/>
      <c r="F251" s="1077"/>
      <c r="G251" s="1091"/>
      <c r="H251" s="1071"/>
      <c r="I251" s="1071"/>
    </row>
    <row r="252" spans="1:9" ht="20.100000000000001" customHeight="1" x14ac:dyDescent="0.2">
      <c r="A252" s="287" t="s">
        <v>421</v>
      </c>
      <c r="B252" s="1075"/>
      <c r="C252" s="494" t="s">
        <v>1868</v>
      </c>
      <c r="D252" s="494"/>
      <c r="E252" s="1076"/>
      <c r="F252" s="1077"/>
      <c r="G252" s="1091"/>
      <c r="H252" s="1071"/>
      <c r="I252" s="1071"/>
    </row>
    <row r="253" spans="1:9" ht="20.100000000000001" customHeight="1" x14ac:dyDescent="0.2">
      <c r="A253" s="287" t="s">
        <v>421</v>
      </c>
      <c r="B253" s="1075"/>
      <c r="C253" s="494" t="s">
        <v>1869</v>
      </c>
      <c r="D253" s="494"/>
      <c r="E253" s="1076"/>
      <c r="F253" s="1077"/>
      <c r="G253" s="1091"/>
      <c r="H253" s="1071"/>
      <c r="I253" s="1071"/>
    </row>
    <row r="254" spans="1:9" ht="20.100000000000001" customHeight="1" x14ac:dyDescent="0.2">
      <c r="A254" s="287" t="s">
        <v>421</v>
      </c>
      <c r="B254" s="1075"/>
      <c r="C254" s="495" t="s">
        <v>1870</v>
      </c>
      <c r="D254" s="495"/>
      <c r="E254" s="1076"/>
      <c r="F254" s="1077"/>
      <c r="G254" s="1092"/>
      <c r="H254" s="1071"/>
      <c r="I254" s="1071"/>
    </row>
    <row r="255" spans="1:9" ht="20.100000000000001" customHeight="1" x14ac:dyDescent="0.2">
      <c r="A255" s="287" t="s">
        <v>421</v>
      </c>
      <c r="B255" s="1075">
        <v>69</v>
      </c>
      <c r="C255" s="493" t="s">
        <v>1871</v>
      </c>
      <c r="D255" s="493"/>
      <c r="E255" s="1076" t="s">
        <v>1872</v>
      </c>
      <c r="F255" s="1077" t="s">
        <v>1873</v>
      </c>
      <c r="G255" s="1090">
        <v>21017</v>
      </c>
      <c r="H255" s="1071" t="s">
        <v>1874</v>
      </c>
      <c r="I255" s="1071" t="s">
        <v>1616</v>
      </c>
    </row>
    <row r="256" spans="1:9" ht="20.100000000000001" customHeight="1" x14ac:dyDescent="0.2">
      <c r="A256" s="287" t="s">
        <v>421</v>
      </c>
      <c r="B256" s="1075"/>
      <c r="C256" s="494" t="s">
        <v>1875</v>
      </c>
      <c r="D256" s="494"/>
      <c r="E256" s="1076"/>
      <c r="F256" s="1077"/>
      <c r="G256" s="1091"/>
      <c r="H256" s="1071"/>
      <c r="I256" s="1071"/>
    </row>
    <row r="257" spans="1:9" ht="20.100000000000001" customHeight="1" x14ac:dyDescent="0.2">
      <c r="A257" s="287" t="s">
        <v>421</v>
      </c>
      <c r="B257" s="1075"/>
      <c r="C257" s="494" t="s">
        <v>1876</v>
      </c>
      <c r="D257" s="494"/>
      <c r="E257" s="1076"/>
      <c r="F257" s="1077"/>
      <c r="G257" s="1091"/>
      <c r="H257" s="1071"/>
      <c r="I257" s="1071"/>
    </row>
    <row r="258" spans="1:9" ht="20.100000000000001" customHeight="1" x14ac:dyDescent="0.2">
      <c r="A258" s="287" t="s">
        <v>421</v>
      </c>
      <c r="B258" s="1075"/>
      <c r="C258" s="494" t="s">
        <v>1877</v>
      </c>
      <c r="D258" s="494"/>
      <c r="E258" s="1076"/>
      <c r="F258" s="1077"/>
      <c r="G258" s="1091"/>
      <c r="H258" s="1071"/>
      <c r="I258" s="1071"/>
    </row>
    <row r="259" spans="1:9" ht="20.100000000000001" customHeight="1" x14ac:dyDescent="0.2">
      <c r="A259" s="287" t="s">
        <v>421</v>
      </c>
      <c r="B259" s="1075"/>
      <c r="C259" s="494"/>
      <c r="D259" s="494"/>
      <c r="E259" s="1076"/>
      <c r="F259" s="1077"/>
      <c r="G259" s="1091"/>
      <c r="H259" s="1071"/>
      <c r="I259" s="1071"/>
    </row>
    <row r="260" spans="1:9" ht="20.100000000000001" customHeight="1" x14ac:dyDescent="0.2">
      <c r="A260" s="287" t="s">
        <v>421</v>
      </c>
      <c r="B260" s="1075"/>
      <c r="C260" s="494"/>
      <c r="D260" s="494"/>
      <c r="E260" s="1076"/>
      <c r="F260" s="1077"/>
      <c r="G260" s="1091"/>
      <c r="H260" s="1071"/>
      <c r="I260" s="1071"/>
    </row>
    <row r="261" spans="1:9" ht="20.100000000000001" customHeight="1" x14ac:dyDescent="0.2">
      <c r="A261" s="287" t="s">
        <v>421</v>
      </c>
      <c r="B261" s="1075"/>
      <c r="C261" s="494" t="s">
        <v>1878</v>
      </c>
      <c r="D261" s="494"/>
      <c r="E261" s="1076"/>
      <c r="F261" s="1077"/>
      <c r="G261" s="1091"/>
      <c r="H261" s="1071"/>
      <c r="I261" s="1071"/>
    </row>
    <row r="262" spans="1:9" ht="20.100000000000001" customHeight="1" x14ac:dyDescent="0.2">
      <c r="A262" s="287" t="s">
        <v>421</v>
      </c>
      <c r="B262" s="1075"/>
      <c r="C262" s="494" t="s">
        <v>1879</v>
      </c>
      <c r="D262" s="494"/>
      <c r="E262" s="1076"/>
      <c r="F262" s="1077"/>
      <c r="G262" s="1091"/>
      <c r="H262" s="1071"/>
      <c r="I262" s="1071"/>
    </row>
    <row r="263" spans="1:9" ht="20.100000000000001" customHeight="1" x14ac:dyDescent="0.2">
      <c r="A263" s="287" t="s">
        <v>421</v>
      </c>
      <c r="B263" s="1075"/>
      <c r="C263" s="494" t="s">
        <v>1880</v>
      </c>
      <c r="D263" s="494"/>
      <c r="E263" s="1076"/>
      <c r="F263" s="1077"/>
      <c r="G263" s="1091"/>
      <c r="H263" s="1071"/>
      <c r="I263" s="1071"/>
    </row>
    <row r="264" spans="1:9" ht="20.100000000000001" customHeight="1" x14ac:dyDescent="0.2">
      <c r="A264" s="287" t="s">
        <v>421</v>
      </c>
      <c r="B264" s="1075"/>
      <c r="C264" s="495" t="s">
        <v>1881</v>
      </c>
      <c r="D264" s="495"/>
      <c r="E264" s="1076"/>
      <c r="F264" s="1077"/>
      <c r="G264" s="1092"/>
      <c r="H264" s="1071"/>
      <c r="I264" s="1071"/>
    </row>
    <row r="265" spans="1:9" ht="20.100000000000001" customHeight="1" x14ac:dyDescent="0.2">
      <c r="A265" s="287" t="s">
        <v>421</v>
      </c>
      <c r="B265" s="1075">
        <v>70</v>
      </c>
      <c r="C265" s="493" t="s">
        <v>1882</v>
      </c>
      <c r="D265" s="493"/>
      <c r="E265" s="1076" t="s">
        <v>1883</v>
      </c>
      <c r="F265" s="1077">
        <v>10</v>
      </c>
      <c r="G265" s="1090">
        <v>21018</v>
      </c>
      <c r="H265" s="1071" t="s">
        <v>1884</v>
      </c>
      <c r="I265" s="1071" t="s">
        <v>1616</v>
      </c>
    </row>
    <row r="266" spans="1:9" ht="20.100000000000001" customHeight="1" x14ac:dyDescent="0.2">
      <c r="A266" s="287" t="s">
        <v>421</v>
      </c>
      <c r="B266" s="1075"/>
      <c r="C266" s="494" t="s">
        <v>1885</v>
      </c>
      <c r="D266" s="494"/>
      <c r="E266" s="1076"/>
      <c r="F266" s="1077"/>
      <c r="G266" s="1091"/>
      <c r="H266" s="1071"/>
      <c r="I266" s="1071"/>
    </row>
    <row r="267" spans="1:9" ht="20.100000000000001" customHeight="1" x14ac:dyDescent="0.2">
      <c r="A267" s="287" t="s">
        <v>421</v>
      </c>
      <c r="B267" s="1075"/>
      <c r="C267" s="494" t="s">
        <v>1834</v>
      </c>
      <c r="D267" s="494"/>
      <c r="E267" s="1076"/>
      <c r="F267" s="1077"/>
      <c r="G267" s="1091"/>
      <c r="H267" s="1071"/>
      <c r="I267" s="1071"/>
    </row>
    <row r="268" spans="1:9" ht="20.100000000000001" customHeight="1" x14ac:dyDescent="0.2">
      <c r="A268" s="287" t="s">
        <v>421</v>
      </c>
      <c r="B268" s="1075"/>
      <c r="C268" s="494" t="s">
        <v>1886</v>
      </c>
      <c r="D268" s="494"/>
      <c r="E268" s="1076"/>
      <c r="F268" s="1077"/>
      <c r="G268" s="1091"/>
      <c r="H268" s="1071"/>
      <c r="I268" s="1071"/>
    </row>
    <row r="269" spans="1:9" ht="20.100000000000001" customHeight="1" x14ac:dyDescent="0.2">
      <c r="A269" s="287" t="s">
        <v>421</v>
      </c>
      <c r="B269" s="1075"/>
      <c r="C269" s="494"/>
      <c r="D269" s="494"/>
      <c r="E269" s="1076"/>
      <c r="F269" s="1077"/>
      <c r="G269" s="1091"/>
      <c r="H269" s="1071"/>
      <c r="I269" s="1071"/>
    </row>
    <row r="270" spans="1:9" ht="20.100000000000001" customHeight="1" x14ac:dyDescent="0.2">
      <c r="A270" s="287" t="s">
        <v>421</v>
      </c>
      <c r="B270" s="1075"/>
      <c r="C270" s="494"/>
      <c r="D270" s="494"/>
      <c r="E270" s="1076"/>
      <c r="F270" s="1077"/>
      <c r="G270" s="1091"/>
      <c r="H270" s="1071"/>
      <c r="I270" s="1071"/>
    </row>
    <row r="271" spans="1:9" ht="20.100000000000001" customHeight="1" x14ac:dyDescent="0.2">
      <c r="A271" s="287" t="s">
        <v>421</v>
      </c>
      <c r="B271" s="1075"/>
      <c r="C271" s="494" t="s">
        <v>1887</v>
      </c>
      <c r="D271" s="494"/>
      <c r="E271" s="1076"/>
      <c r="F271" s="1077"/>
      <c r="G271" s="1091"/>
      <c r="H271" s="1071"/>
      <c r="I271" s="1071"/>
    </row>
    <row r="272" spans="1:9" ht="20.100000000000001" customHeight="1" x14ac:dyDescent="0.2">
      <c r="A272" s="287" t="s">
        <v>421</v>
      </c>
      <c r="B272" s="1075"/>
      <c r="C272" s="494" t="s">
        <v>1888</v>
      </c>
      <c r="D272" s="494"/>
      <c r="E272" s="1076"/>
      <c r="F272" s="1077"/>
      <c r="G272" s="1091"/>
      <c r="H272" s="1071"/>
      <c r="I272" s="1071"/>
    </row>
    <row r="273" spans="1:9" ht="20.100000000000001" customHeight="1" x14ac:dyDescent="0.2">
      <c r="A273" s="287" t="s">
        <v>421</v>
      </c>
      <c r="B273" s="1075"/>
      <c r="C273" s="494" t="s">
        <v>1838</v>
      </c>
      <c r="D273" s="494"/>
      <c r="E273" s="1076"/>
      <c r="F273" s="1077"/>
      <c r="G273" s="1091"/>
      <c r="H273" s="1071"/>
      <c r="I273" s="1071"/>
    </row>
    <row r="274" spans="1:9" ht="20.100000000000001" customHeight="1" x14ac:dyDescent="0.2">
      <c r="A274" s="287" t="s">
        <v>421</v>
      </c>
      <c r="B274" s="1075"/>
      <c r="C274" s="495" t="s">
        <v>1889</v>
      </c>
      <c r="D274" s="495"/>
      <c r="E274" s="1076"/>
      <c r="F274" s="1077"/>
      <c r="G274" s="1092"/>
      <c r="H274" s="1071"/>
      <c r="I274" s="1071"/>
    </row>
    <row r="275" spans="1:9" ht="20.100000000000001" customHeight="1" x14ac:dyDescent="0.2">
      <c r="A275" s="287" t="s">
        <v>421</v>
      </c>
      <c r="B275" s="1075">
        <v>71</v>
      </c>
      <c r="C275" s="493" t="s">
        <v>1890</v>
      </c>
      <c r="D275" s="493"/>
      <c r="E275" s="1076" t="s">
        <v>1891</v>
      </c>
      <c r="F275" s="1077">
        <v>10</v>
      </c>
      <c r="G275" s="1090">
        <v>21019</v>
      </c>
      <c r="H275" s="1071" t="s">
        <v>1892</v>
      </c>
      <c r="I275" s="1071" t="s">
        <v>1616</v>
      </c>
    </row>
    <row r="276" spans="1:9" ht="20.100000000000001" customHeight="1" x14ac:dyDescent="0.2">
      <c r="A276" s="287" t="s">
        <v>421</v>
      </c>
      <c r="B276" s="1075"/>
      <c r="C276" s="494" t="s">
        <v>1893</v>
      </c>
      <c r="D276" s="494"/>
      <c r="E276" s="1076"/>
      <c r="F276" s="1077"/>
      <c r="G276" s="1091"/>
      <c r="H276" s="1071"/>
      <c r="I276" s="1071"/>
    </row>
    <row r="277" spans="1:9" ht="20.100000000000001" customHeight="1" x14ac:dyDescent="0.2">
      <c r="A277" s="287" t="s">
        <v>421</v>
      </c>
      <c r="B277" s="1075"/>
      <c r="C277" s="494" t="s">
        <v>1894</v>
      </c>
      <c r="D277" s="494"/>
      <c r="E277" s="1076"/>
      <c r="F277" s="1077"/>
      <c r="G277" s="1091"/>
      <c r="H277" s="1071"/>
      <c r="I277" s="1071"/>
    </row>
    <row r="278" spans="1:9" ht="20.100000000000001" customHeight="1" x14ac:dyDescent="0.2">
      <c r="A278" s="287" t="s">
        <v>421</v>
      </c>
      <c r="B278" s="1075"/>
      <c r="C278" s="494" t="s">
        <v>1895</v>
      </c>
      <c r="D278" s="494"/>
      <c r="E278" s="1076"/>
      <c r="F278" s="1077"/>
      <c r="G278" s="1091"/>
      <c r="H278" s="1071"/>
      <c r="I278" s="1071"/>
    </row>
    <row r="279" spans="1:9" ht="20.100000000000001" customHeight="1" x14ac:dyDescent="0.2">
      <c r="A279" s="287" t="s">
        <v>421</v>
      </c>
      <c r="B279" s="1075"/>
      <c r="C279" s="494"/>
      <c r="D279" s="494"/>
      <c r="E279" s="1076"/>
      <c r="F279" s="1077"/>
      <c r="G279" s="1091"/>
      <c r="H279" s="1071"/>
      <c r="I279" s="1071"/>
    </row>
    <row r="280" spans="1:9" ht="20.100000000000001" customHeight="1" x14ac:dyDescent="0.2">
      <c r="A280" s="287" t="s">
        <v>421</v>
      </c>
      <c r="B280" s="1075"/>
      <c r="C280" s="494"/>
      <c r="D280" s="494"/>
      <c r="E280" s="1076"/>
      <c r="F280" s="1077"/>
      <c r="G280" s="1091"/>
      <c r="H280" s="1071"/>
      <c r="I280" s="1071"/>
    </row>
    <row r="281" spans="1:9" ht="20.100000000000001" customHeight="1" x14ac:dyDescent="0.2">
      <c r="A281" s="287" t="s">
        <v>421</v>
      </c>
      <c r="B281" s="1075"/>
      <c r="C281" s="494" t="s">
        <v>1896</v>
      </c>
      <c r="D281" s="494"/>
      <c r="E281" s="1076"/>
      <c r="F281" s="1077"/>
      <c r="G281" s="1091"/>
      <c r="H281" s="1071"/>
      <c r="I281" s="1071"/>
    </row>
    <row r="282" spans="1:9" ht="20.100000000000001" customHeight="1" x14ac:dyDescent="0.2">
      <c r="A282" s="287" t="s">
        <v>421</v>
      </c>
      <c r="B282" s="1075"/>
      <c r="C282" s="494" t="s">
        <v>1897</v>
      </c>
      <c r="D282" s="494"/>
      <c r="E282" s="1076"/>
      <c r="F282" s="1077"/>
      <c r="G282" s="1091"/>
      <c r="H282" s="1071"/>
      <c r="I282" s="1071"/>
    </row>
    <row r="283" spans="1:9" ht="20.100000000000001" customHeight="1" x14ac:dyDescent="0.2">
      <c r="A283" s="287" t="s">
        <v>421</v>
      </c>
      <c r="B283" s="1075"/>
      <c r="C283" s="479" t="s">
        <v>1898</v>
      </c>
      <c r="D283" s="479"/>
      <c r="E283" s="1076"/>
      <c r="F283" s="1077"/>
      <c r="G283" s="1091"/>
      <c r="H283" s="1071"/>
      <c r="I283" s="1071"/>
    </row>
    <row r="284" spans="1:9" ht="20.100000000000001" customHeight="1" x14ac:dyDescent="0.2">
      <c r="A284" s="287" t="s">
        <v>421</v>
      </c>
      <c r="B284" s="1075"/>
      <c r="C284" s="495" t="s">
        <v>1899</v>
      </c>
      <c r="D284" s="495"/>
      <c r="E284" s="1076"/>
      <c r="F284" s="1077"/>
      <c r="G284" s="1092"/>
      <c r="H284" s="1071"/>
      <c r="I284" s="1071"/>
    </row>
    <row r="285" spans="1:9" ht="20.100000000000001" customHeight="1" x14ac:dyDescent="0.2">
      <c r="A285" s="287" t="s">
        <v>421</v>
      </c>
      <c r="B285" s="1075">
        <v>72</v>
      </c>
      <c r="C285" s="493" t="s">
        <v>1900</v>
      </c>
      <c r="D285" s="493"/>
      <c r="E285" s="1076" t="s">
        <v>1901</v>
      </c>
      <c r="F285" s="1077" t="s">
        <v>1902</v>
      </c>
      <c r="G285" s="1090">
        <v>21020</v>
      </c>
      <c r="H285" s="1071" t="s">
        <v>1903</v>
      </c>
      <c r="I285" s="1071" t="s">
        <v>1616</v>
      </c>
    </row>
    <row r="286" spans="1:9" ht="20.100000000000001" customHeight="1" x14ac:dyDescent="0.2">
      <c r="A286" s="287" t="s">
        <v>421</v>
      </c>
      <c r="B286" s="1075"/>
      <c r="C286" s="494" t="s">
        <v>1904</v>
      </c>
      <c r="D286" s="494"/>
      <c r="E286" s="1076"/>
      <c r="F286" s="1077"/>
      <c r="G286" s="1091"/>
      <c r="H286" s="1071"/>
      <c r="I286" s="1071"/>
    </row>
    <row r="287" spans="1:9" ht="20.100000000000001" customHeight="1" x14ac:dyDescent="0.2">
      <c r="A287" s="287" t="s">
        <v>421</v>
      </c>
      <c r="B287" s="1075"/>
      <c r="C287" s="494" t="s">
        <v>1905</v>
      </c>
      <c r="D287" s="494"/>
      <c r="E287" s="1076"/>
      <c r="F287" s="1077"/>
      <c r="G287" s="1091"/>
      <c r="H287" s="1071"/>
      <c r="I287" s="1071"/>
    </row>
    <row r="288" spans="1:9" ht="20.100000000000001" customHeight="1" x14ac:dyDescent="0.2">
      <c r="A288" s="287" t="s">
        <v>421</v>
      </c>
      <c r="B288" s="1075"/>
      <c r="C288" s="494" t="s">
        <v>1906</v>
      </c>
      <c r="D288" s="494"/>
      <c r="E288" s="1076"/>
      <c r="F288" s="1077"/>
      <c r="G288" s="1091"/>
      <c r="H288" s="1071"/>
      <c r="I288" s="1071"/>
    </row>
    <row r="289" spans="1:9" ht="20.100000000000001" customHeight="1" x14ac:dyDescent="0.2">
      <c r="A289" s="287" t="s">
        <v>421</v>
      </c>
      <c r="B289" s="1075"/>
      <c r="C289" s="494"/>
      <c r="D289" s="494"/>
      <c r="E289" s="1076"/>
      <c r="F289" s="1077"/>
      <c r="G289" s="1091"/>
      <c r="H289" s="1071"/>
      <c r="I289" s="1071"/>
    </row>
    <row r="290" spans="1:9" ht="20.100000000000001" customHeight="1" x14ac:dyDescent="0.2">
      <c r="A290" s="287" t="s">
        <v>421</v>
      </c>
      <c r="B290" s="1075"/>
      <c r="C290" s="494"/>
      <c r="D290" s="494"/>
      <c r="E290" s="1076"/>
      <c r="F290" s="1077"/>
      <c r="G290" s="1091"/>
      <c r="H290" s="1071"/>
      <c r="I290" s="1071"/>
    </row>
    <row r="291" spans="1:9" ht="20.100000000000001" customHeight="1" x14ac:dyDescent="0.2">
      <c r="A291" s="287" t="s">
        <v>421</v>
      </c>
      <c r="B291" s="1075"/>
      <c r="C291" s="494" t="s">
        <v>1907</v>
      </c>
      <c r="D291" s="494"/>
      <c r="E291" s="1076"/>
      <c r="F291" s="1077"/>
      <c r="G291" s="1091"/>
      <c r="H291" s="1071"/>
      <c r="I291" s="1071"/>
    </row>
    <row r="292" spans="1:9" ht="20.100000000000001" customHeight="1" x14ac:dyDescent="0.2">
      <c r="A292" s="287" t="s">
        <v>421</v>
      </c>
      <c r="B292" s="1075"/>
      <c r="C292" s="494" t="s">
        <v>1908</v>
      </c>
      <c r="D292" s="494"/>
      <c r="E292" s="1076"/>
      <c r="F292" s="1077"/>
      <c r="G292" s="1091"/>
      <c r="H292" s="1071"/>
      <c r="I292" s="1071"/>
    </row>
    <row r="293" spans="1:9" ht="20.100000000000001" customHeight="1" x14ac:dyDescent="0.2">
      <c r="A293" s="287" t="s">
        <v>421</v>
      </c>
      <c r="B293" s="1075"/>
      <c r="C293" s="479" t="s">
        <v>1909</v>
      </c>
      <c r="D293" s="479"/>
      <c r="E293" s="1076"/>
      <c r="F293" s="1077"/>
      <c r="G293" s="1091"/>
      <c r="H293" s="1071"/>
      <c r="I293" s="1071"/>
    </row>
    <row r="294" spans="1:9" ht="20.100000000000001" customHeight="1" x14ac:dyDescent="0.2">
      <c r="A294" s="287" t="s">
        <v>421</v>
      </c>
      <c r="B294" s="1075"/>
      <c r="C294" s="495" t="s">
        <v>1910</v>
      </c>
      <c r="D294" s="495"/>
      <c r="E294" s="1076"/>
      <c r="F294" s="1077"/>
      <c r="G294" s="1092"/>
      <c r="H294" s="1071"/>
      <c r="I294" s="1071"/>
    </row>
    <row r="295" spans="1:9" ht="20.100000000000001" customHeight="1" x14ac:dyDescent="0.2">
      <c r="A295" s="287" t="s">
        <v>421</v>
      </c>
      <c r="B295" s="1075">
        <v>73</v>
      </c>
      <c r="C295" s="493" t="s">
        <v>1911</v>
      </c>
      <c r="D295" s="493"/>
      <c r="E295" s="1076" t="s">
        <v>1912</v>
      </c>
      <c r="F295" s="1077">
        <v>10</v>
      </c>
      <c r="G295" s="1090">
        <v>21021</v>
      </c>
      <c r="H295" s="1071" t="s">
        <v>1913</v>
      </c>
      <c r="I295" s="1071" t="s">
        <v>1616</v>
      </c>
    </row>
    <row r="296" spans="1:9" ht="20.100000000000001" customHeight="1" x14ac:dyDescent="0.2">
      <c r="A296" s="287" t="s">
        <v>421</v>
      </c>
      <c r="B296" s="1075"/>
      <c r="C296" s="494" t="s">
        <v>1914</v>
      </c>
      <c r="D296" s="494"/>
      <c r="E296" s="1076"/>
      <c r="F296" s="1077"/>
      <c r="G296" s="1091"/>
      <c r="H296" s="1071"/>
      <c r="I296" s="1071"/>
    </row>
    <row r="297" spans="1:9" ht="20.100000000000001" customHeight="1" x14ac:dyDescent="0.2">
      <c r="A297" s="287" t="s">
        <v>421</v>
      </c>
      <c r="B297" s="1075"/>
      <c r="C297" s="494" t="s">
        <v>1915</v>
      </c>
      <c r="D297" s="494"/>
      <c r="E297" s="1076"/>
      <c r="F297" s="1077"/>
      <c r="G297" s="1091"/>
      <c r="H297" s="1071"/>
      <c r="I297" s="1071"/>
    </row>
    <row r="298" spans="1:9" ht="20.100000000000001" customHeight="1" x14ac:dyDescent="0.2">
      <c r="A298" s="287" t="s">
        <v>421</v>
      </c>
      <c r="B298" s="1075"/>
      <c r="C298" s="494" t="s">
        <v>1916</v>
      </c>
      <c r="D298" s="494"/>
      <c r="E298" s="1076"/>
      <c r="F298" s="1077"/>
      <c r="G298" s="1091"/>
      <c r="H298" s="1071"/>
      <c r="I298" s="1071"/>
    </row>
    <row r="299" spans="1:9" ht="20.100000000000001" customHeight="1" x14ac:dyDescent="0.2">
      <c r="A299" s="287" t="s">
        <v>421</v>
      </c>
      <c r="B299" s="1075"/>
      <c r="C299" s="494"/>
      <c r="D299" s="494"/>
      <c r="E299" s="1076"/>
      <c r="F299" s="1077"/>
      <c r="G299" s="1091"/>
      <c r="H299" s="1071"/>
      <c r="I299" s="1071"/>
    </row>
    <row r="300" spans="1:9" ht="20.100000000000001" customHeight="1" x14ac:dyDescent="0.2">
      <c r="A300" s="287" t="s">
        <v>421</v>
      </c>
      <c r="B300" s="1075"/>
      <c r="C300" s="494"/>
      <c r="D300" s="494"/>
      <c r="E300" s="1076"/>
      <c r="F300" s="1077"/>
      <c r="G300" s="1091"/>
      <c r="H300" s="1071"/>
      <c r="I300" s="1071"/>
    </row>
    <row r="301" spans="1:9" ht="20.100000000000001" customHeight="1" x14ac:dyDescent="0.2">
      <c r="A301" s="287" t="s">
        <v>421</v>
      </c>
      <c r="B301" s="1075"/>
      <c r="C301" s="494" t="s">
        <v>1917</v>
      </c>
      <c r="D301" s="494"/>
      <c r="E301" s="1076"/>
      <c r="F301" s="1077"/>
      <c r="G301" s="1091"/>
      <c r="H301" s="1071"/>
      <c r="I301" s="1071"/>
    </row>
    <row r="302" spans="1:9" ht="20.100000000000001" customHeight="1" x14ac:dyDescent="0.2">
      <c r="A302" s="287" t="s">
        <v>421</v>
      </c>
      <c r="B302" s="1075"/>
      <c r="C302" s="494" t="s">
        <v>1918</v>
      </c>
      <c r="D302" s="494"/>
      <c r="E302" s="1076"/>
      <c r="F302" s="1077"/>
      <c r="G302" s="1091"/>
      <c r="H302" s="1071"/>
      <c r="I302" s="1071"/>
    </row>
    <row r="303" spans="1:9" ht="20.100000000000001" customHeight="1" x14ac:dyDescent="0.2">
      <c r="A303" s="287" t="s">
        <v>421</v>
      </c>
      <c r="B303" s="1075"/>
      <c r="C303" s="479" t="s">
        <v>1919</v>
      </c>
      <c r="D303" s="479"/>
      <c r="E303" s="1076"/>
      <c r="F303" s="1077"/>
      <c r="G303" s="1091"/>
      <c r="H303" s="1071"/>
      <c r="I303" s="1071"/>
    </row>
    <row r="304" spans="1:9" ht="20.100000000000001" customHeight="1" x14ac:dyDescent="0.2">
      <c r="A304" s="287" t="s">
        <v>421</v>
      </c>
      <c r="B304" s="1075"/>
      <c r="C304" s="495" t="s">
        <v>1920</v>
      </c>
      <c r="D304" s="495"/>
      <c r="E304" s="1076"/>
      <c r="F304" s="1077"/>
      <c r="G304" s="1092"/>
      <c r="H304" s="1071"/>
      <c r="I304" s="1071"/>
    </row>
    <row r="305" spans="1:9" ht="20.100000000000001" customHeight="1" x14ac:dyDescent="0.2">
      <c r="A305" s="287" t="s">
        <v>421</v>
      </c>
      <c r="B305" s="1075">
        <v>74</v>
      </c>
      <c r="C305" s="493" t="s">
        <v>1921</v>
      </c>
      <c r="D305" s="493"/>
      <c r="E305" s="1076" t="s">
        <v>1922</v>
      </c>
      <c r="F305" s="1077">
        <v>10</v>
      </c>
      <c r="G305" s="1090">
        <v>21022</v>
      </c>
      <c r="H305" s="1071" t="s">
        <v>1923</v>
      </c>
      <c r="I305" s="1071" t="s">
        <v>1616</v>
      </c>
    </row>
    <row r="306" spans="1:9" ht="20.100000000000001" customHeight="1" x14ac:dyDescent="0.2">
      <c r="A306" s="287" t="s">
        <v>421</v>
      </c>
      <c r="B306" s="1075"/>
      <c r="C306" s="494" t="s">
        <v>1924</v>
      </c>
      <c r="D306" s="494"/>
      <c r="E306" s="1076"/>
      <c r="F306" s="1077"/>
      <c r="G306" s="1091"/>
      <c r="H306" s="1071"/>
      <c r="I306" s="1071"/>
    </row>
    <row r="307" spans="1:9" ht="20.100000000000001" customHeight="1" x14ac:dyDescent="0.2">
      <c r="A307" s="287" t="s">
        <v>421</v>
      </c>
      <c r="B307" s="1075"/>
      <c r="C307" s="494" t="s">
        <v>1925</v>
      </c>
      <c r="D307" s="494"/>
      <c r="E307" s="1076"/>
      <c r="F307" s="1077"/>
      <c r="G307" s="1091"/>
      <c r="H307" s="1071"/>
      <c r="I307" s="1071"/>
    </row>
    <row r="308" spans="1:9" ht="20.100000000000001" customHeight="1" x14ac:dyDescent="0.2">
      <c r="A308" s="287" t="s">
        <v>421</v>
      </c>
      <c r="B308" s="1075"/>
      <c r="C308" s="494" t="s">
        <v>1906</v>
      </c>
      <c r="D308" s="494"/>
      <c r="E308" s="1076"/>
      <c r="F308" s="1077"/>
      <c r="G308" s="1091"/>
      <c r="H308" s="1071"/>
      <c r="I308" s="1071"/>
    </row>
    <row r="309" spans="1:9" ht="20.100000000000001" customHeight="1" x14ac:dyDescent="0.2">
      <c r="A309" s="287" t="s">
        <v>421</v>
      </c>
      <c r="B309" s="1075"/>
      <c r="C309" s="494"/>
      <c r="D309" s="494"/>
      <c r="E309" s="1076"/>
      <c r="F309" s="1077"/>
      <c r="G309" s="1091"/>
      <c r="H309" s="1071"/>
      <c r="I309" s="1071"/>
    </row>
    <row r="310" spans="1:9" ht="20.100000000000001" customHeight="1" x14ac:dyDescent="0.2">
      <c r="A310" s="287" t="s">
        <v>421</v>
      </c>
      <c r="B310" s="1075"/>
      <c r="C310" s="494"/>
      <c r="D310" s="494"/>
      <c r="E310" s="1076"/>
      <c r="F310" s="1077"/>
      <c r="G310" s="1091"/>
      <c r="H310" s="1071"/>
      <c r="I310" s="1071"/>
    </row>
    <row r="311" spans="1:9" ht="20.100000000000001" customHeight="1" x14ac:dyDescent="0.2">
      <c r="A311" s="287" t="s">
        <v>421</v>
      </c>
      <c r="B311" s="1075"/>
      <c r="C311" s="494" t="s">
        <v>1926</v>
      </c>
      <c r="D311" s="494"/>
      <c r="E311" s="1076"/>
      <c r="F311" s="1077"/>
      <c r="G311" s="1091"/>
      <c r="H311" s="1071"/>
      <c r="I311" s="1071"/>
    </row>
    <row r="312" spans="1:9" ht="20.100000000000001" customHeight="1" x14ac:dyDescent="0.2">
      <c r="A312" s="287" t="s">
        <v>421</v>
      </c>
      <c r="B312" s="1075"/>
      <c r="C312" s="494" t="s">
        <v>1927</v>
      </c>
      <c r="D312" s="494"/>
      <c r="E312" s="1076"/>
      <c r="F312" s="1077"/>
      <c r="G312" s="1091"/>
      <c r="H312" s="1071"/>
      <c r="I312" s="1071"/>
    </row>
    <row r="313" spans="1:9" ht="20.100000000000001" customHeight="1" x14ac:dyDescent="0.2">
      <c r="A313" s="287" t="s">
        <v>421</v>
      </c>
      <c r="B313" s="1075"/>
      <c r="C313" s="479" t="s">
        <v>1928</v>
      </c>
      <c r="D313" s="479"/>
      <c r="E313" s="1076"/>
      <c r="F313" s="1077"/>
      <c r="G313" s="1091"/>
      <c r="H313" s="1071"/>
      <c r="I313" s="1071"/>
    </row>
    <row r="314" spans="1:9" ht="20.100000000000001" customHeight="1" x14ac:dyDescent="0.2">
      <c r="A314" s="287" t="s">
        <v>421</v>
      </c>
      <c r="B314" s="1075"/>
      <c r="C314" s="495" t="s">
        <v>1910</v>
      </c>
      <c r="D314" s="495"/>
      <c r="E314" s="1076"/>
      <c r="F314" s="1077"/>
      <c r="G314" s="1092"/>
      <c r="H314" s="1071"/>
      <c r="I314" s="1071"/>
    </row>
    <row r="315" spans="1:9" ht="20.100000000000001" customHeight="1" x14ac:dyDescent="0.2">
      <c r="A315" s="287" t="s">
        <v>421</v>
      </c>
      <c r="B315" s="1075">
        <v>75</v>
      </c>
      <c r="C315" s="493" t="s">
        <v>1929</v>
      </c>
      <c r="D315" s="493"/>
      <c r="E315" s="1076" t="s">
        <v>1930</v>
      </c>
      <c r="F315" s="1077">
        <v>15</v>
      </c>
      <c r="G315" s="1090">
        <v>21023</v>
      </c>
      <c r="H315" s="1071" t="s">
        <v>1931</v>
      </c>
      <c r="I315" s="1071" t="s">
        <v>1616</v>
      </c>
    </row>
    <row r="316" spans="1:9" ht="20.100000000000001" customHeight="1" x14ac:dyDescent="0.2">
      <c r="A316" s="287" t="s">
        <v>421</v>
      </c>
      <c r="B316" s="1075"/>
      <c r="C316" s="494" t="s">
        <v>1932</v>
      </c>
      <c r="D316" s="494"/>
      <c r="E316" s="1076"/>
      <c r="F316" s="1077"/>
      <c r="G316" s="1091"/>
      <c r="H316" s="1071"/>
      <c r="I316" s="1071"/>
    </row>
    <row r="317" spans="1:9" ht="20.100000000000001" customHeight="1" x14ac:dyDescent="0.2">
      <c r="A317" s="287" t="s">
        <v>421</v>
      </c>
      <c r="B317" s="1075"/>
      <c r="C317" s="494" t="s">
        <v>1894</v>
      </c>
      <c r="D317" s="494"/>
      <c r="E317" s="1076"/>
      <c r="F317" s="1077"/>
      <c r="G317" s="1091"/>
      <c r="H317" s="1071"/>
      <c r="I317" s="1071"/>
    </row>
    <row r="318" spans="1:9" ht="20.100000000000001" customHeight="1" x14ac:dyDescent="0.2">
      <c r="A318" s="287" t="s">
        <v>421</v>
      </c>
      <c r="B318" s="1075"/>
      <c r="C318" s="494" t="s">
        <v>1895</v>
      </c>
      <c r="D318" s="494"/>
      <c r="E318" s="1076"/>
      <c r="F318" s="1077"/>
      <c r="G318" s="1091"/>
      <c r="H318" s="1071"/>
      <c r="I318" s="1071"/>
    </row>
    <row r="319" spans="1:9" ht="20.100000000000001" customHeight="1" x14ac:dyDescent="0.2">
      <c r="A319" s="287" t="s">
        <v>421</v>
      </c>
      <c r="B319" s="1075"/>
      <c r="C319" s="494"/>
      <c r="D319" s="494"/>
      <c r="E319" s="1076"/>
      <c r="F319" s="1077"/>
      <c r="G319" s="1091"/>
      <c r="H319" s="1071"/>
      <c r="I319" s="1071"/>
    </row>
    <row r="320" spans="1:9" ht="20.100000000000001" customHeight="1" x14ac:dyDescent="0.2">
      <c r="A320" s="287" t="s">
        <v>421</v>
      </c>
      <c r="B320" s="1075"/>
      <c r="C320" s="494"/>
      <c r="D320" s="494"/>
      <c r="E320" s="1076"/>
      <c r="F320" s="1077"/>
      <c r="G320" s="1091"/>
      <c r="H320" s="1071"/>
      <c r="I320" s="1071"/>
    </row>
    <row r="321" spans="1:9" ht="20.100000000000001" customHeight="1" x14ac:dyDescent="0.2">
      <c r="A321" s="287" t="s">
        <v>421</v>
      </c>
      <c r="B321" s="1075"/>
      <c r="C321" s="494" t="s">
        <v>1933</v>
      </c>
      <c r="D321" s="494"/>
      <c r="E321" s="1076"/>
      <c r="F321" s="1077"/>
      <c r="G321" s="1091"/>
      <c r="H321" s="1071"/>
      <c r="I321" s="1071"/>
    </row>
    <row r="322" spans="1:9" ht="20.100000000000001" customHeight="1" x14ac:dyDescent="0.2">
      <c r="A322" s="287" t="s">
        <v>421</v>
      </c>
      <c r="B322" s="1075"/>
      <c r="C322" s="494" t="s">
        <v>1783</v>
      </c>
      <c r="D322" s="494"/>
      <c r="E322" s="1076"/>
      <c r="F322" s="1077"/>
      <c r="G322" s="1091"/>
      <c r="H322" s="1071"/>
      <c r="I322" s="1071"/>
    </row>
    <row r="323" spans="1:9" ht="20.100000000000001" customHeight="1" x14ac:dyDescent="0.2">
      <c r="A323" s="287" t="s">
        <v>421</v>
      </c>
      <c r="B323" s="1075"/>
      <c r="C323" s="479" t="s">
        <v>1898</v>
      </c>
      <c r="D323" s="479"/>
      <c r="E323" s="1076"/>
      <c r="F323" s="1077"/>
      <c r="G323" s="1091"/>
      <c r="H323" s="1071"/>
      <c r="I323" s="1071"/>
    </row>
    <row r="324" spans="1:9" ht="20.100000000000001" customHeight="1" x14ac:dyDescent="0.2">
      <c r="A324" s="287" t="s">
        <v>421</v>
      </c>
      <c r="B324" s="1075"/>
      <c r="C324" s="495" t="s">
        <v>1899</v>
      </c>
      <c r="D324" s="495"/>
      <c r="E324" s="1076"/>
      <c r="F324" s="1077"/>
      <c r="G324" s="1092"/>
      <c r="H324" s="1071"/>
      <c r="I324" s="1071"/>
    </row>
    <row r="325" spans="1:9" ht="20.100000000000001" customHeight="1" x14ac:dyDescent="0.2">
      <c r="A325" s="287" t="s">
        <v>421</v>
      </c>
      <c r="B325" s="1075">
        <v>76</v>
      </c>
      <c r="C325" s="493" t="s">
        <v>1934</v>
      </c>
      <c r="D325" s="493"/>
      <c r="E325" s="1076" t="s">
        <v>1935</v>
      </c>
      <c r="F325" s="1077">
        <v>10</v>
      </c>
      <c r="G325" s="1090">
        <v>21024</v>
      </c>
      <c r="H325" s="1071" t="s">
        <v>1936</v>
      </c>
      <c r="I325" s="1071" t="s">
        <v>1616</v>
      </c>
    </row>
    <row r="326" spans="1:9" ht="20.100000000000001" customHeight="1" x14ac:dyDescent="0.2">
      <c r="A326" s="287" t="s">
        <v>421</v>
      </c>
      <c r="B326" s="1075"/>
      <c r="C326" s="494" t="s">
        <v>1937</v>
      </c>
      <c r="D326" s="494"/>
      <c r="E326" s="1076"/>
      <c r="F326" s="1077"/>
      <c r="G326" s="1091"/>
      <c r="H326" s="1071"/>
      <c r="I326" s="1071"/>
    </row>
    <row r="327" spans="1:9" ht="20.100000000000001" customHeight="1" x14ac:dyDescent="0.2">
      <c r="A327" s="287" t="s">
        <v>421</v>
      </c>
      <c r="B327" s="1075"/>
      <c r="C327" s="494" t="s">
        <v>1938</v>
      </c>
      <c r="D327" s="494"/>
      <c r="E327" s="1076"/>
      <c r="F327" s="1077"/>
      <c r="G327" s="1091"/>
      <c r="H327" s="1071"/>
      <c r="I327" s="1071"/>
    </row>
    <row r="328" spans="1:9" ht="20.100000000000001" customHeight="1" x14ac:dyDescent="0.2">
      <c r="A328" s="287" t="s">
        <v>421</v>
      </c>
      <c r="B328" s="1075"/>
      <c r="C328" s="494" t="s">
        <v>1939</v>
      </c>
      <c r="D328" s="494"/>
      <c r="E328" s="1076"/>
      <c r="F328" s="1077"/>
      <c r="G328" s="1091"/>
      <c r="H328" s="1071"/>
      <c r="I328" s="1071"/>
    </row>
    <row r="329" spans="1:9" ht="20.100000000000001" customHeight="1" x14ac:dyDescent="0.2">
      <c r="A329" s="287" t="s">
        <v>421</v>
      </c>
      <c r="B329" s="1075"/>
      <c r="C329" s="494" t="s">
        <v>1940</v>
      </c>
      <c r="D329" s="494"/>
      <c r="E329" s="1076"/>
      <c r="F329" s="1077"/>
      <c r="G329" s="1091"/>
      <c r="H329" s="1071"/>
      <c r="I329" s="1071"/>
    </row>
    <row r="330" spans="1:9" ht="20.100000000000001" customHeight="1" x14ac:dyDescent="0.2">
      <c r="A330" s="287" t="s">
        <v>421</v>
      </c>
      <c r="B330" s="1075"/>
      <c r="C330" s="494"/>
      <c r="D330" s="494"/>
      <c r="E330" s="1076"/>
      <c r="F330" s="1077"/>
      <c r="G330" s="1091"/>
      <c r="H330" s="1071"/>
      <c r="I330" s="1071"/>
    </row>
    <row r="331" spans="1:9" ht="20.100000000000001" customHeight="1" x14ac:dyDescent="0.2">
      <c r="A331" s="287" t="s">
        <v>421</v>
      </c>
      <c r="B331" s="1075"/>
      <c r="C331" s="494"/>
      <c r="D331" s="494"/>
      <c r="E331" s="1076"/>
      <c r="F331" s="1077"/>
      <c r="G331" s="1091"/>
      <c r="H331" s="1071"/>
      <c r="I331" s="1071"/>
    </row>
    <row r="332" spans="1:9" ht="20.100000000000001" customHeight="1" x14ac:dyDescent="0.2">
      <c r="A332" s="287" t="s">
        <v>421</v>
      </c>
      <c r="B332" s="1075"/>
      <c r="C332" s="494" t="s">
        <v>1941</v>
      </c>
      <c r="D332" s="494"/>
      <c r="E332" s="1076"/>
      <c r="F332" s="1077"/>
      <c r="G332" s="1091"/>
      <c r="H332" s="1071"/>
      <c r="I332" s="1071"/>
    </row>
    <row r="333" spans="1:9" ht="20.100000000000001" customHeight="1" x14ac:dyDescent="0.2">
      <c r="A333" s="287" t="s">
        <v>421</v>
      </c>
      <c r="B333" s="1075"/>
      <c r="C333" s="494" t="s">
        <v>1942</v>
      </c>
      <c r="D333" s="494"/>
      <c r="E333" s="1076"/>
      <c r="F333" s="1077"/>
      <c r="G333" s="1091"/>
      <c r="H333" s="1071"/>
      <c r="I333" s="1071"/>
    </row>
    <row r="334" spans="1:9" ht="20.100000000000001" customHeight="1" x14ac:dyDescent="0.2">
      <c r="A334" s="287" t="s">
        <v>421</v>
      </c>
      <c r="B334" s="1075"/>
      <c r="C334" s="479" t="s">
        <v>1943</v>
      </c>
      <c r="D334" s="479"/>
      <c r="E334" s="1076"/>
      <c r="F334" s="1077"/>
      <c r="G334" s="1091"/>
      <c r="H334" s="1071"/>
      <c r="I334" s="1071"/>
    </row>
    <row r="335" spans="1:9" ht="20.100000000000001" customHeight="1" x14ac:dyDescent="0.2">
      <c r="A335" s="287" t="s">
        <v>421</v>
      </c>
      <c r="B335" s="1075"/>
      <c r="C335" s="494" t="s">
        <v>1944</v>
      </c>
      <c r="D335" s="494"/>
      <c r="E335" s="1076"/>
      <c r="F335" s="1077"/>
      <c r="G335" s="1091"/>
      <c r="H335" s="1071"/>
      <c r="I335" s="1071"/>
    </row>
    <row r="336" spans="1:9" ht="20.100000000000001" customHeight="1" x14ac:dyDescent="0.2">
      <c r="A336" s="287" t="s">
        <v>421</v>
      </c>
      <c r="B336" s="1075"/>
      <c r="C336" s="495" t="s">
        <v>1945</v>
      </c>
      <c r="D336" s="495"/>
      <c r="E336" s="1076"/>
      <c r="F336" s="1077"/>
      <c r="G336" s="1092"/>
      <c r="H336" s="1071"/>
      <c r="I336" s="1071"/>
    </row>
    <row r="337" spans="1:9" ht="20.100000000000001" customHeight="1" x14ac:dyDescent="0.2">
      <c r="A337" s="287" t="s">
        <v>421</v>
      </c>
      <c r="B337" s="1075">
        <v>77</v>
      </c>
      <c r="C337" s="493" t="s">
        <v>1946</v>
      </c>
      <c r="D337" s="493"/>
      <c r="E337" s="1076" t="s">
        <v>1947</v>
      </c>
      <c r="F337" s="1077" t="s">
        <v>1948</v>
      </c>
      <c r="G337" s="1090">
        <v>21025</v>
      </c>
      <c r="H337" s="1071" t="s">
        <v>1949</v>
      </c>
      <c r="I337" s="1071" t="s">
        <v>1616</v>
      </c>
    </row>
    <row r="338" spans="1:9" ht="20.100000000000001" customHeight="1" x14ac:dyDescent="0.2">
      <c r="A338" s="287" t="s">
        <v>421</v>
      </c>
      <c r="B338" s="1075"/>
      <c r="C338" s="494" t="s">
        <v>1950</v>
      </c>
      <c r="D338" s="494"/>
      <c r="E338" s="1076"/>
      <c r="F338" s="1077"/>
      <c r="G338" s="1091"/>
      <c r="H338" s="1071"/>
      <c r="I338" s="1071"/>
    </row>
    <row r="339" spans="1:9" ht="20.100000000000001" customHeight="1" x14ac:dyDescent="0.2">
      <c r="A339" s="287" t="s">
        <v>421</v>
      </c>
      <c r="B339" s="1075"/>
      <c r="C339" s="494" t="s">
        <v>1951</v>
      </c>
      <c r="D339" s="494"/>
      <c r="E339" s="1076"/>
      <c r="F339" s="1077"/>
      <c r="G339" s="1091"/>
      <c r="H339" s="1071"/>
      <c r="I339" s="1071"/>
    </row>
    <row r="340" spans="1:9" ht="20.100000000000001" customHeight="1" x14ac:dyDescent="0.2">
      <c r="A340" s="287" t="s">
        <v>421</v>
      </c>
      <c r="B340" s="1075"/>
      <c r="C340" s="494" t="s">
        <v>1952</v>
      </c>
      <c r="D340" s="494"/>
      <c r="E340" s="1076"/>
      <c r="F340" s="1077"/>
      <c r="G340" s="1091"/>
      <c r="H340" s="1071"/>
      <c r="I340" s="1071"/>
    </row>
    <row r="341" spans="1:9" ht="20.100000000000001" customHeight="1" x14ac:dyDescent="0.2">
      <c r="A341" s="287" t="s">
        <v>421</v>
      </c>
      <c r="B341" s="1075"/>
      <c r="C341" s="494"/>
      <c r="D341" s="494"/>
      <c r="E341" s="1076"/>
      <c r="F341" s="1077"/>
      <c r="G341" s="1091"/>
      <c r="H341" s="1071"/>
      <c r="I341" s="1071"/>
    </row>
    <row r="342" spans="1:9" ht="20.100000000000001" customHeight="1" x14ac:dyDescent="0.2">
      <c r="A342" s="287" t="s">
        <v>421</v>
      </c>
      <c r="B342" s="1075"/>
      <c r="C342" s="494"/>
      <c r="D342" s="494"/>
      <c r="E342" s="1076"/>
      <c r="F342" s="1077"/>
      <c r="G342" s="1091"/>
      <c r="H342" s="1071"/>
      <c r="I342" s="1071"/>
    </row>
    <row r="343" spans="1:9" ht="20.100000000000001" customHeight="1" x14ac:dyDescent="0.2">
      <c r="A343" s="287" t="s">
        <v>421</v>
      </c>
      <c r="B343" s="1075"/>
      <c r="C343" s="494" t="s">
        <v>1953</v>
      </c>
      <c r="D343" s="494"/>
      <c r="E343" s="1076"/>
      <c r="F343" s="1077"/>
      <c r="G343" s="1091"/>
      <c r="H343" s="1071"/>
      <c r="I343" s="1071"/>
    </row>
    <row r="344" spans="1:9" ht="20.100000000000001" customHeight="1" x14ac:dyDescent="0.2">
      <c r="A344" s="287" t="s">
        <v>421</v>
      </c>
      <c r="B344" s="1075"/>
      <c r="C344" s="494" t="s">
        <v>1954</v>
      </c>
      <c r="D344" s="494"/>
      <c r="E344" s="1076"/>
      <c r="F344" s="1077"/>
      <c r="G344" s="1091"/>
      <c r="H344" s="1071"/>
      <c r="I344" s="1071"/>
    </row>
    <row r="345" spans="1:9" ht="20.100000000000001" customHeight="1" x14ac:dyDescent="0.2">
      <c r="A345" s="287" t="s">
        <v>421</v>
      </c>
      <c r="B345" s="1075"/>
      <c r="C345" s="479" t="s">
        <v>1955</v>
      </c>
      <c r="D345" s="479"/>
      <c r="E345" s="1076"/>
      <c r="F345" s="1077"/>
      <c r="G345" s="1091"/>
      <c r="H345" s="1071"/>
      <c r="I345" s="1071"/>
    </row>
    <row r="346" spans="1:9" ht="20.100000000000001" customHeight="1" x14ac:dyDescent="0.2">
      <c r="A346" s="287" t="s">
        <v>421</v>
      </c>
      <c r="B346" s="1075"/>
      <c r="C346" s="495" t="s">
        <v>1956</v>
      </c>
      <c r="D346" s="495"/>
      <c r="E346" s="1076"/>
      <c r="F346" s="1077"/>
      <c r="G346" s="1092"/>
      <c r="H346" s="1071"/>
      <c r="I346" s="1071"/>
    </row>
    <row r="347" spans="1:9" ht="20.100000000000001" customHeight="1" x14ac:dyDescent="0.2">
      <c r="A347" s="287" t="s">
        <v>421</v>
      </c>
      <c r="B347" s="1075">
        <v>78</v>
      </c>
      <c r="C347" s="493" t="s">
        <v>1957</v>
      </c>
      <c r="D347" s="493"/>
      <c r="E347" s="1076" t="s">
        <v>1958</v>
      </c>
      <c r="F347" s="1077">
        <v>15</v>
      </c>
      <c r="G347" s="1090">
        <v>21026</v>
      </c>
      <c r="H347" s="1071" t="s">
        <v>1959</v>
      </c>
      <c r="I347" s="1071" t="s">
        <v>1616</v>
      </c>
    </row>
    <row r="348" spans="1:9" ht="20.100000000000001" customHeight="1" x14ac:dyDescent="0.2">
      <c r="A348" s="287" t="s">
        <v>421</v>
      </c>
      <c r="B348" s="1075"/>
      <c r="C348" s="494" t="s">
        <v>1960</v>
      </c>
      <c r="D348" s="494"/>
      <c r="E348" s="1076"/>
      <c r="F348" s="1077"/>
      <c r="G348" s="1091"/>
      <c r="H348" s="1071"/>
      <c r="I348" s="1071"/>
    </row>
    <row r="349" spans="1:9" ht="20.100000000000001" customHeight="1" x14ac:dyDescent="0.2">
      <c r="A349" s="287" t="s">
        <v>421</v>
      </c>
      <c r="B349" s="1075"/>
      <c r="C349" s="494" t="s">
        <v>1961</v>
      </c>
      <c r="D349" s="494"/>
      <c r="E349" s="1076"/>
      <c r="F349" s="1077"/>
      <c r="G349" s="1091"/>
      <c r="H349" s="1071"/>
      <c r="I349" s="1071"/>
    </row>
    <row r="350" spans="1:9" ht="20.100000000000001" customHeight="1" x14ac:dyDescent="0.2">
      <c r="A350" s="287" t="s">
        <v>421</v>
      </c>
      <c r="B350" s="1075"/>
      <c r="C350" s="494" t="s">
        <v>1906</v>
      </c>
      <c r="D350" s="494"/>
      <c r="E350" s="1076"/>
      <c r="F350" s="1077"/>
      <c r="G350" s="1091"/>
      <c r="H350" s="1071"/>
      <c r="I350" s="1071"/>
    </row>
    <row r="351" spans="1:9" ht="20.100000000000001" customHeight="1" x14ac:dyDescent="0.2">
      <c r="A351" s="287" t="s">
        <v>421</v>
      </c>
      <c r="B351" s="1075"/>
      <c r="C351" s="494"/>
      <c r="D351" s="494"/>
      <c r="E351" s="1076"/>
      <c r="F351" s="1077"/>
      <c r="G351" s="1091"/>
      <c r="H351" s="1071"/>
      <c r="I351" s="1071"/>
    </row>
    <row r="352" spans="1:9" ht="20.100000000000001" customHeight="1" x14ac:dyDescent="0.2">
      <c r="A352" s="287" t="s">
        <v>421</v>
      </c>
      <c r="B352" s="1075"/>
      <c r="C352" s="494"/>
      <c r="D352" s="494"/>
      <c r="E352" s="1076"/>
      <c r="F352" s="1077"/>
      <c r="G352" s="1091"/>
      <c r="H352" s="1071"/>
      <c r="I352" s="1071"/>
    </row>
    <row r="353" spans="1:9" ht="20.100000000000001" customHeight="1" x14ac:dyDescent="0.2">
      <c r="A353" s="287" t="s">
        <v>421</v>
      </c>
      <c r="B353" s="1075"/>
      <c r="C353" s="494" t="s">
        <v>1962</v>
      </c>
      <c r="D353" s="494"/>
      <c r="E353" s="1076"/>
      <c r="F353" s="1077"/>
      <c r="G353" s="1091"/>
      <c r="H353" s="1071"/>
      <c r="I353" s="1071"/>
    </row>
    <row r="354" spans="1:9" ht="20.100000000000001" customHeight="1" x14ac:dyDescent="0.2">
      <c r="A354" s="287" t="s">
        <v>421</v>
      </c>
      <c r="B354" s="1075"/>
      <c r="C354" s="494" t="s">
        <v>1963</v>
      </c>
      <c r="D354" s="494"/>
      <c r="E354" s="1076"/>
      <c r="F354" s="1077"/>
      <c r="G354" s="1091"/>
      <c r="H354" s="1071"/>
      <c r="I354" s="1071"/>
    </row>
    <row r="355" spans="1:9" ht="20.100000000000001" customHeight="1" x14ac:dyDescent="0.2">
      <c r="A355" s="287" t="s">
        <v>421</v>
      </c>
      <c r="B355" s="1075"/>
      <c r="C355" s="479" t="s">
        <v>1964</v>
      </c>
      <c r="D355" s="479"/>
      <c r="E355" s="1076"/>
      <c r="F355" s="1077"/>
      <c r="G355" s="1091"/>
      <c r="H355" s="1071"/>
      <c r="I355" s="1071"/>
    </row>
    <row r="356" spans="1:9" ht="20.100000000000001" customHeight="1" x14ac:dyDescent="0.2">
      <c r="A356" s="287" t="s">
        <v>421</v>
      </c>
      <c r="B356" s="1075"/>
      <c r="C356" s="495" t="s">
        <v>1910</v>
      </c>
      <c r="D356" s="495"/>
      <c r="E356" s="1076"/>
      <c r="F356" s="1077"/>
      <c r="G356" s="1092"/>
      <c r="H356" s="1071"/>
      <c r="I356" s="1071"/>
    </row>
    <row r="357" spans="1:9" ht="20.100000000000001" customHeight="1" x14ac:dyDescent="0.2">
      <c r="A357" s="287" t="s">
        <v>421</v>
      </c>
      <c r="B357" s="1075">
        <v>79</v>
      </c>
      <c r="C357" s="493" t="s">
        <v>1965</v>
      </c>
      <c r="D357" s="493"/>
      <c r="E357" s="1076" t="s">
        <v>1966</v>
      </c>
      <c r="F357" s="1077" t="s">
        <v>1967</v>
      </c>
      <c r="G357" s="1090">
        <v>21027</v>
      </c>
      <c r="H357" s="1071" t="s">
        <v>1968</v>
      </c>
      <c r="I357" s="1071" t="s">
        <v>1616</v>
      </c>
    </row>
    <row r="358" spans="1:9" ht="20.100000000000001" customHeight="1" x14ac:dyDescent="0.2">
      <c r="A358" s="287" t="s">
        <v>421</v>
      </c>
      <c r="B358" s="1075"/>
      <c r="C358" s="494" t="s">
        <v>1969</v>
      </c>
      <c r="D358" s="494"/>
      <c r="E358" s="1076"/>
      <c r="F358" s="1077"/>
      <c r="G358" s="1091"/>
      <c r="H358" s="1071"/>
      <c r="I358" s="1071"/>
    </row>
    <row r="359" spans="1:9" ht="20.100000000000001" customHeight="1" x14ac:dyDescent="0.2">
      <c r="A359" s="287" t="s">
        <v>421</v>
      </c>
      <c r="B359" s="1075"/>
      <c r="C359" s="494" t="s">
        <v>1970</v>
      </c>
      <c r="D359" s="494"/>
      <c r="E359" s="1076"/>
      <c r="F359" s="1077"/>
      <c r="G359" s="1091"/>
      <c r="H359" s="1071"/>
      <c r="I359" s="1071"/>
    </row>
    <row r="360" spans="1:9" ht="20.100000000000001" customHeight="1" x14ac:dyDescent="0.2">
      <c r="A360" s="287" t="s">
        <v>421</v>
      </c>
      <c r="B360" s="1075"/>
      <c r="C360" s="494" t="s">
        <v>1906</v>
      </c>
      <c r="D360" s="494"/>
      <c r="E360" s="1076"/>
      <c r="F360" s="1077"/>
      <c r="G360" s="1091"/>
      <c r="H360" s="1071"/>
      <c r="I360" s="1071"/>
    </row>
    <row r="361" spans="1:9" ht="20.100000000000001" customHeight="1" x14ac:dyDescent="0.2">
      <c r="A361" s="287" t="s">
        <v>421</v>
      </c>
      <c r="B361" s="1075"/>
      <c r="C361" s="494"/>
      <c r="D361" s="494"/>
      <c r="E361" s="1076"/>
      <c r="F361" s="1077"/>
      <c r="G361" s="1091"/>
      <c r="H361" s="1071"/>
      <c r="I361" s="1071"/>
    </row>
    <row r="362" spans="1:9" ht="20.100000000000001" customHeight="1" x14ac:dyDescent="0.2">
      <c r="A362" s="287" t="s">
        <v>421</v>
      </c>
      <c r="B362" s="1075"/>
      <c r="C362" s="494"/>
      <c r="D362" s="494"/>
      <c r="E362" s="1076"/>
      <c r="F362" s="1077"/>
      <c r="G362" s="1091"/>
      <c r="H362" s="1071"/>
      <c r="I362" s="1071"/>
    </row>
    <row r="363" spans="1:9" ht="20.100000000000001" customHeight="1" x14ac:dyDescent="0.2">
      <c r="A363" s="287" t="s">
        <v>421</v>
      </c>
      <c r="B363" s="1075"/>
      <c r="C363" s="494" t="s">
        <v>1971</v>
      </c>
      <c r="D363" s="494"/>
      <c r="E363" s="1076"/>
      <c r="F363" s="1077"/>
      <c r="G363" s="1091"/>
      <c r="H363" s="1071"/>
      <c r="I363" s="1071"/>
    </row>
    <row r="364" spans="1:9" ht="20.100000000000001" customHeight="1" x14ac:dyDescent="0.2">
      <c r="A364" s="287" t="s">
        <v>421</v>
      </c>
      <c r="B364" s="1075"/>
      <c r="C364" s="494" t="s">
        <v>1972</v>
      </c>
      <c r="D364" s="494"/>
      <c r="E364" s="1076"/>
      <c r="F364" s="1077"/>
      <c r="G364" s="1091"/>
      <c r="H364" s="1071"/>
      <c r="I364" s="1071"/>
    </row>
    <row r="365" spans="1:9" ht="20.100000000000001" customHeight="1" x14ac:dyDescent="0.2">
      <c r="A365" s="287" t="s">
        <v>421</v>
      </c>
      <c r="B365" s="1075"/>
      <c r="C365" s="479" t="s">
        <v>1973</v>
      </c>
      <c r="D365" s="479"/>
      <c r="E365" s="1076"/>
      <c r="F365" s="1077"/>
      <c r="G365" s="1091"/>
      <c r="H365" s="1071"/>
      <c r="I365" s="1071"/>
    </row>
    <row r="366" spans="1:9" ht="20.100000000000001" customHeight="1" x14ac:dyDescent="0.2">
      <c r="A366" s="287" t="s">
        <v>421</v>
      </c>
      <c r="B366" s="1075"/>
      <c r="C366" s="495" t="s">
        <v>1910</v>
      </c>
      <c r="D366" s="495"/>
      <c r="E366" s="1076"/>
      <c r="F366" s="1077"/>
      <c r="G366" s="1092"/>
      <c r="H366" s="1071"/>
      <c r="I366" s="1071"/>
    </row>
    <row r="367" spans="1:9" ht="150" customHeight="1" x14ac:dyDescent="0.2">
      <c r="A367" s="288" t="s">
        <v>587</v>
      </c>
      <c r="B367" s="749">
        <v>80</v>
      </c>
      <c r="C367" s="829" t="s">
        <v>2704</v>
      </c>
      <c r="D367" s="135">
        <v>1</v>
      </c>
      <c r="E367" s="136" t="s">
        <v>1196</v>
      </c>
      <c r="F367" s="245">
        <v>9.3699999999999992</v>
      </c>
      <c r="G367" s="135" t="s">
        <v>1197</v>
      </c>
      <c r="H367" s="248">
        <v>13790</v>
      </c>
      <c r="I367" s="29" t="s">
        <v>210</v>
      </c>
    </row>
    <row r="368" spans="1:9" ht="242.25" x14ac:dyDescent="0.2">
      <c r="A368" s="288" t="s">
        <v>587</v>
      </c>
      <c r="B368" s="750">
        <v>81</v>
      </c>
      <c r="C368" s="830" t="s">
        <v>2705</v>
      </c>
      <c r="D368" s="135">
        <v>2</v>
      </c>
      <c r="E368" s="136" t="s">
        <v>1198</v>
      </c>
      <c r="F368" s="245">
        <v>9.6999999999999993</v>
      </c>
      <c r="G368" s="135" t="s">
        <v>1199</v>
      </c>
      <c r="H368" s="248">
        <v>13791</v>
      </c>
      <c r="I368" s="29" t="s">
        <v>210</v>
      </c>
    </row>
    <row r="369" spans="1:16" ht="236.25" customHeight="1" x14ac:dyDescent="0.2">
      <c r="A369" s="73" t="s">
        <v>1038</v>
      </c>
      <c r="B369" s="133">
        <v>82</v>
      </c>
      <c r="C369" s="134" t="s">
        <v>2135</v>
      </c>
      <c r="D369" s="135">
        <v>1</v>
      </c>
      <c r="E369" s="136" t="s">
        <v>2136</v>
      </c>
      <c r="F369" s="245">
        <v>12.06</v>
      </c>
      <c r="G369" s="245">
        <v>22268</v>
      </c>
      <c r="H369" s="521" t="s">
        <v>2137</v>
      </c>
      <c r="I369" s="522" t="s">
        <v>2089</v>
      </c>
    </row>
    <row r="370" spans="1:16" ht="39.75" customHeight="1" x14ac:dyDescent="0.2">
      <c r="A370" s="702" t="s">
        <v>1038</v>
      </c>
      <c r="B370" s="702"/>
      <c r="C370" s="894" t="s">
        <v>2870</v>
      </c>
      <c r="D370" s="894" t="s">
        <v>2871</v>
      </c>
      <c r="E370" s="894" t="s">
        <v>2872</v>
      </c>
      <c r="F370" s="894" t="s">
        <v>2873</v>
      </c>
      <c r="G370" s="894" t="s">
        <v>2874</v>
      </c>
      <c r="H370" s="833">
        <v>29670</v>
      </c>
      <c r="I370" s="895" t="s">
        <v>2875</v>
      </c>
      <c r="J370" s="894" t="s">
        <v>2876</v>
      </c>
      <c r="K370" s="894" t="s">
        <v>2877</v>
      </c>
      <c r="L370" s="894">
        <v>11.37</v>
      </c>
      <c r="M370" s="831" t="s">
        <v>2715</v>
      </c>
      <c r="N370" s="834" t="s">
        <v>1616</v>
      </c>
    </row>
    <row r="371" spans="1:16" ht="39.75" customHeight="1" x14ac:dyDescent="0.2">
      <c r="A371" s="702" t="s">
        <v>1038</v>
      </c>
      <c r="B371" s="702"/>
      <c r="C371" s="894" t="s">
        <v>2878</v>
      </c>
      <c r="D371" s="894" t="s">
        <v>2879</v>
      </c>
      <c r="E371" s="894" t="s">
        <v>2880</v>
      </c>
      <c r="F371" s="894" t="s">
        <v>2881</v>
      </c>
      <c r="G371" s="894" t="s">
        <v>2882</v>
      </c>
      <c r="H371" s="833">
        <v>29671</v>
      </c>
      <c r="I371" s="896" t="s">
        <v>2883</v>
      </c>
      <c r="J371" s="894" t="s">
        <v>2876</v>
      </c>
      <c r="K371" s="894" t="s">
        <v>2884</v>
      </c>
      <c r="L371" s="894">
        <v>10</v>
      </c>
      <c r="M371" s="831" t="s">
        <v>2715</v>
      </c>
      <c r="N371" s="834" t="s">
        <v>1616</v>
      </c>
    </row>
    <row r="372" spans="1:16" ht="39.75" customHeight="1" x14ac:dyDescent="0.2">
      <c r="A372" s="702" t="s">
        <v>1038</v>
      </c>
      <c r="B372" s="702"/>
      <c r="C372" s="831" t="s">
        <v>2885</v>
      </c>
      <c r="D372" s="832" t="s">
        <v>2886</v>
      </c>
      <c r="E372" s="831" t="s">
        <v>2887</v>
      </c>
      <c r="F372" s="832" t="s">
        <v>2888</v>
      </c>
      <c r="G372" s="832" t="s">
        <v>2889</v>
      </c>
      <c r="H372" s="833">
        <v>29672</v>
      </c>
      <c r="I372" s="831" t="s">
        <v>2890</v>
      </c>
      <c r="J372" s="831" t="s">
        <v>2876</v>
      </c>
      <c r="K372" s="831" t="s">
        <v>2891</v>
      </c>
      <c r="L372" s="831">
        <v>10.4</v>
      </c>
      <c r="M372" s="831" t="s">
        <v>2715</v>
      </c>
      <c r="N372" s="834" t="s">
        <v>1616</v>
      </c>
    </row>
    <row r="373" spans="1:16" ht="63.75" x14ac:dyDescent="0.2">
      <c r="A373" s="1291" t="s">
        <v>368</v>
      </c>
      <c r="B373" s="1291"/>
      <c r="C373" s="537" t="s">
        <v>4277</v>
      </c>
      <c r="D373" s="702" t="s">
        <v>4278</v>
      </c>
      <c r="E373" s="702" t="s">
        <v>4279</v>
      </c>
      <c r="F373" s="833" t="s">
        <v>4280</v>
      </c>
      <c r="G373" s="835" t="s">
        <v>2882</v>
      </c>
      <c r="H373" s="917">
        <v>29671</v>
      </c>
      <c r="I373" s="835" t="s">
        <v>4281</v>
      </c>
      <c r="J373" s="835" t="s">
        <v>4282</v>
      </c>
      <c r="K373" s="835">
        <v>10</v>
      </c>
      <c r="L373" s="835">
        <v>100</v>
      </c>
      <c r="M373" s="835">
        <v>24</v>
      </c>
      <c r="N373" s="835" t="s">
        <v>4283</v>
      </c>
      <c r="O373" s="835" t="s">
        <v>4284</v>
      </c>
      <c r="P373" s="917" t="s">
        <v>2901</v>
      </c>
    </row>
    <row r="374" spans="1:16" ht="63.75" x14ac:dyDescent="0.2">
      <c r="A374" s="1291" t="s">
        <v>368</v>
      </c>
      <c r="B374" s="1291"/>
      <c r="C374" s="537" t="s">
        <v>4285</v>
      </c>
      <c r="D374" s="756" t="s">
        <v>4286</v>
      </c>
      <c r="E374" s="756" t="s">
        <v>4287</v>
      </c>
      <c r="F374" s="756" t="s">
        <v>4288</v>
      </c>
      <c r="G374" s="835" t="s">
        <v>4289</v>
      </c>
      <c r="H374" s="917">
        <v>34521</v>
      </c>
      <c r="I374" s="835" t="s">
        <v>4281</v>
      </c>
      <c r="J374" s="756" t="s">
        <v>4290</v>
      </c>
      <c r="K374" s="756">
        <v>10</v>
      </c>
      <c r="L374" s="756">
        <v>100</v>
      </c>
      <c r="M374" s="756">
        <v>15</v>
      </c>
      <c r="N374" s="756" t="s">
        <v>4291</v>
      </c>
      <c r="O374" s="756" t="s">
        <v>4292</v>
      </c>
      <c r="P374" s="917" t="s">
        <v>2901</v>
      </c>
    </row>
    <row r="375" spans="1:16" ht="63.75" x14ac:dyDescent="0.2">
      <c r="A375" s="1291" t="s">
        <v>368</v>
      </c>
      <c r="B375" s="1291"/>
      <c r="C375" s="537" t="s">
        <v>4293</v>
      </c>
      <c r="D375" s="756" t="s">
        <v>4294</v>
      </c>
      <c r="E375" s="756" t="s">
        <v>4295</v>
      </c>
      <c r="F375" s="756" t="s">
        <v>4296</v>
      </c>
      <c r="G375" s="835" t="s">
        <v>4297</v>
      </c>
      <c r="H375" s="917">
        <v>34522</v>
      </c>
      <c r="I375" s="835" t="s">
        <v>4281</v>
      </c>
      <c r="J375" s="756" t="s">
        <v>4298</v>
      </c>
      <c r="K375" s="756">
        <v>10</v>
      </c>
      <c r="L375" s="756">
        <v>100</v>
      </c>
      <c r="M375" s="756">
        <v>8</v>
      </c>
      <c r="N375" s="756" t="s">
        <v>4299</v>
      </c>
      <c r="O375" s="756" t="s">
        <v>4300</v>
      </c>
      <c r="P375" s="917" t="s">
        <v>2901</v>
      </c>
    </row>
  </sheetData>
  <autoFilter ref="A2:M58" xr:uid="{00000000-0009-0000-0000-000002000000}">
    <filterColumn colId="3" showButton="0"/>
  </autoFilter>
  <mergeCells count="178">
    <mergeCell ref="B357:B366"/>
    <mergeCell ref="E357:E366"/>
    <mergeCell ref="F357:F366"/>
    <mergeCell ref="G357:G366"/>
    <mergeCell ref="H337:H346"/>
    <mergeCell ref="I337:I346"/>
    <mergeCell ref="B347:B356"/>
    <mergeCell ref="E347:E356"/>
    <mergeCell ref="F347:F356"/>
    <mergeCell ref="G347:G356"/>
    <mergeCell ref="H347:H356"/>
    <mergeCell ref="I347:I356"/>
    <mergeCell ref="B337:B346"/>
    <mergeCell ref="E337:E346"/>
    <mergeCell ref="F337:F346"/>
    <mergeCell ref="G337:G346"/>
    <mergeCell ref="H357:H366"/>
    <mergeCell ref="I357:I366"/>
    <mergeCell ref="B325:B336"/>
    <mergeCell ref="E325:E336"/>
    <mergeCell ref="F325:F336"/>
    <mergeCell ref="G325:G336"/>
    <mergeCell ref="H325:H336"/>
    <mergeCell ref="I325:I336"/>
    <mergeCell ref="B315:B324"/>
    <mergeCell ref="E315:E324"/>
    <mergeCell ref="F315:F324"/>
    <mergeCell ref="G315:G324"/>
    <mergeCell ref="H315:H324"/>
    <mergeCell ref="I315:I324"/>
    <mergeCell ref="B305:B314"/>
    <mergeCell ref="E305:E314"/>
    <mergeCell ref="F305:F314"/>
    <mergeCell ref="G305:G314"/>
    <mergeCell ref="H305:H314"/>
    <mergeCell ref="I305:I314"/>
    <mergeCell ref="B295:B304"/>
    <mergeCell ref="E295:E304"/>
    <mergeCell ref="F295:F304"/>
    <mergeCell ref="G295:G304"/>
    <mergeCell ref="H295:H304"/>
    <mergeCell ref="I295:I304"/>
    <mergeCell ref="I275:I284"/>
    <mergeCell ref="B285:B294"/>
    <mergeCell ref="E285:E294"/>
    <mergeCell ref="F285:F294"/>
    <mergeCell ref="G285:G294"/>
    <mergeCell ref="H285:H294"/>
    <mergeCell ref="I285:I294"/>
    <mergeCell ref="B275:B284"/>
    <mergeCell ref="E275:E284"/>
    <mergeCell ref="F275:F284"/>
    <mergeCell ref="G275:G284"/>
    <mergeCell ref="H275:H284"/>
    <mergeCell ref="H255:H264"/>
    <mergeCell ref="I255:I264"/>
    <mergeCell ref="B265:B274"/>
    <mergeCell ref="E265:E274"/>
    <mergeCell ref="F265:F274"/>
    <mergeCell ref="G265:G274"/>
    <mergeCell ref="H265:H274"/>
    <mergeCell ref="I265:I274"/>
    <mergeCell ref="B255:B264"/>
    <mergeCell ref="E255:E264"/>
    <mergeCell ref="F255:F264"/>
    <mergeCell ref="G255:G264"/>
    <mergeCell ref="H235:H244"/>
    <mergeCell ref="I235:I244"/>
    <mergeCell ref="B245:B254"/>
    <mergeCell ref="E245:E254"/>
    <mergeCell ref="F245:F254"/>
    <mergeCell ref="G245:G254"/>
    <mergeCell ref="H245:H254"/>
    <mergeCell ref="I245:I254"/>
    <mergeCell ref="B235:B244"/>
    <mergeCell ref="E235:E244"/>
    <mergeCell ref="F235:F244"/>
    <mergeCell ref="G235:G244"/>
    <mergeCell ref="B225:B234"/>
    <mergeCell ref="E225:E234"/>
    <mergeCell ref="F225:F234"/>
    <mergeCell ref="G225:G234"/>
    <mergeCell ref="H225:H234"/>
    <mergeCell ref="I225:I234"/>
    <mergeCell ref="B215:B224"/>
    <mergeCell ref="E215:E224"/>
    <mergeCell ref="F215:F224"/>
    <mergeCell ref="G215:G224"/>
    <mergeCell ref="G205:G214"/>
    <mergeCell ref="H205:H214"/>
    <mergeCell ref="I205:I214"/>
    <mergeCell ref="B195:B204"/>
    <mergeCell ref="E195:E204"/>
    <mergeCell ref="F195:F204"/>
    <mergeCell ref="G195:G204"/>
    <mergeCell ref="H215:H224"/>
    <mergeCell ref="I215:I224"/>
    <mergeCell ref="C180:C181"/>
    <mergeCell ref="B185:B194"/>
    <mergeCell ref="E185:E194"/>
    <mergeCell ref="F185:F194"/>
    <mergeCell ref="G185:G194"/>
    <mergeCell ref="H185:H194"/>
    <mergeCell ref="I185:I194"/>
    <mergeCell ref="B170:B181"/>
    <mergeCell ref="F170:F181"/>
    <mergeCell ref="G170:G181"/>
    <mergeCell ref="H170:H181"/>
    <mergeCell ref="B159:B169"/>
    <mergeCell ref="F159:F169"/>
    <mergeCell ref="G159:G169"/>
    <mergeCell ref="H159:H169"/>
    <mergeCell ref="I159:I169"/>
    <mergeCell ref="E154:E158"/>
    <mergeCell ref="E165:E169"/>
    <mergeCell ref="B149:B158"/>
    <mergeCell ref="F149:F158"/>
    <mergeCell ref="G149:G158"/>
    <mergeCell ref="H149:H158"/>
    <mergeCell ref="B139:B148"/>
    <mergeCell ref="F139:F148"/>
    <mergeCell ref="G139:G148"/>
    <mergeCell ref="H139:H148"/>
    <mergeCell ref="I139:I148"/>
    <mergeCell ref="E134:E138"/>
    <mergeCell ref="E144:E148"/>
    <mergeCell ref="B129:B138"/>
    <mergeCell ref="F129:F138"/>
    <mergeCell ref="G129:G138"/>
    <mergeCell ref="H129:H138"/>
    <mergeCell ref="B118:B128"/>
    <mergeCell ref="F118:F128"/>
    <mergeCell ref="G118:G128"/>
    <mergeCell ref="H118:H128"/>
    <mergeCell ref="I118:I128"/>
    <mergeCell ref="E110:E117"/>
    <mergeCell ref="E123:E128"/>
    <mergeCell ref="B105:B117"/>
    <mergeCell ref="F105:F117"/>
    <mergeCell ref="G105:G117"/>
    <mergeCell ref="H105:H117"/>
    <mergeCell ref="G70:G79"/>
    <mergeCell ref="H70:H79"/>
    <mergeCell ref="I70:I79"/>
    <mergeCell ref="F59:F69"/>
    <mergeCell ref="G59:G69"/>
    <mergeCell ref="H59:H69"/>
    <mergeCell ref="I59:I69"/>
    <mergeCell ref="B91:B104"/>
    <mergeCell ref="F91:F104"/>
    <mergeCell ref="G91:G104"/>
    <mergeCell ref="H91:H104"/>
    <mergeCell ref="I91:I104"/>
    <mergeCell ref="B80:B90"/>
    <mergeCell ref="F80:F90"/>
    <mergeCell ref="G80:G90"/>
    <mergeCell ref="H80:H90"/>
    <mergeCell ref="A1:I1"/>
    <mergeCell ref="D2:E2"/>
    <mergeCell ref="B25:B27"/>
    <mergeCell ref="C25:C27"/>
    <mergeCell ref="B28:B30"/>
    <mergeCell ref="C28:C30"/>
    <mergeCell ref="B33:B37"/>
    <mergeCell ref="C33:C37"/>
    <mergeCell ref="B59:B69"/>
    <mergeCell ref="I80:I90"/>
    <mergeCell ref="I105:I117"/>
    <mergeCell ref="I129:I138"/>
    <mergeCell ref="I149:I158"/>
    <mergeCell ref="I170:I181"/>
    <mergeCell ref="H195:H204"/>
    <mergeCell ref="I195:I204"/>
    <mergeCell ref="B205:B214"/>
    <mergeCell ref="E205:E214"/>
    <mergeCell ref="F205:F214"/>
    <mergeCell ref="B70:B79"/>
    <mergeCell ref="F70:F79"/>
  </mergeCells>
  <printOptions horizontalCentered="1" verticalCentered="1"/>
  <pageMargins left="0.25" right="0.25" top="0.25" bottom="0.25" header="0.3" footer="0.3"/>
  <pageSetup paperSize="9" scale="8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T215"/>
  <sheetViews>
    <sheetView topLeftCell="A206" zoomScale="70" zoomScaleNormal="70" zoomScalePageLayoutView="110" workbookViewId="0">
      <selection activeCell="A214" sqref="A214:P215"/>
    </sheetView>
  </sheetViews>
  <sheetFormatPr defaultColWidth="8.85546875" defaultRowHeight="12.75" x14ac:dyDescent="0.2"/>
  <cols>
    <col min="1" max="1" width="13.42578125" style="35" customWidth="1"/>
    <col min="2" max="2" width="7.140625" customWidth="1"/>
    <col min="3" max="3" width="54.28515625" customWidth="1"/>
    <col min="4" max="4" width="46" customWidth="1"/>
    <col min="5" max="5" width="31.7109375" customWidth="1"/>
    <col min="6" max="6" width="31.140625" customWidth="1"/>
    <col min="7" max="7" width="19.140625" customWidth="1"/>
    <col min="8" max="8" width="25" style="35" customWidth="1"/>
    <col min="9" max="9" width="28.28515625" customWidth="1"/>
    <col min="10" max="10" width="25.7109375" customWidth="1"/>
    <col min="11" max="11" width="20.7109375" customWidth="1"/>
    <col min="12" max="12" width="15.140625" customWidth="1"/>
    <col min="13" max="13" width="13.140625" customWidth="1"/>
    <col min="14" max="14" width="29.42578125" customWidth="1"/>
    <col min="15" max="16" width="8" customWidth="1"/>
  </cols>
  <sheetData>
    <row r="1" spans="1:8" ht="35.25" customHeight="1" x14ac:dyDescent="0.2">
      <c r="A1" s="1107" t="s">
        <v>2640</v>
      </c>
      <c r="B1" s="1108"/>
      <c r="C1" s="1108"/>
      <c r="D1" s="1108"/>
      <c r="E1" s="1108"/>
      <c r="F1" s="1108"/>
      <c r="G1" s="1108"/>
      <c r="H1" s="1108"/>
    </row>
    <row r="2" spans="1:8" ht="87" customHeight="1" x14ac:dyDescent="0.2">
      <c r="A2" s="28" t="s">
        <v>3</v>
      </c>
      <c r="B2" s="28" t="s">
        <v>9</v>
      </c>
      <c r="C2" s="28" t="s">
        <v>10</v>
      </c>
      <c r="D2" s="28"/>
      <c r="E2" s="28" t="s">
        <v>4</v>
      </c>
      <c r="F2" s="28" t="s">
        <v>2</v>
      </c>
      <c r="G2" s="28" t="s">
        <v>291</v>
      </c>
      <c r="H2" s="28" t="s">
        <v>16</v>
      </c>
    </row>
    <row r="3" spans="1:8" ht="270.75" hidden="1" x14ac:dyDescent="0.2">
      <c r="A3" s="73" t="s">
        <v>1038</v>
      </c>
      <c r="B3" s="133">
        <v>1</v>
      </c>
      <c r="C3" s="134" t="s">
        <v>2108</v>
      </c>
      <c r="D3" s="136" t="s">
        <v>2109</v>
      </c>
      <c r="E3" s="245">
        <v>11</v>
      </c>
      <c r="F3" s="521" t="s">
        <v>2110</v>
      </c>
      <c r="G3" s="245">
        <v>22316</v>
      </c>
      <c r="H3" s="522" t="s">
        <v>2089</v>
      </c>
    </row>
    <row r="4" spans="1:8" ht="242.25" hidden="1" x14ac:dyDescent="0.2">
      <c r="A4" s="73" t="s">
        <v>1038</v>
      </c>
      <c r="B4" s="133">
        <v>2</v>
      </c>
      <c r="C4" s="134" t="s">
        <v>2111</v>
      </c>
      <c r="D4" s="136" t="s">
        <v>2112</v>
      </c>
      <c r="E4" s="245">
        <v>11</v>
      </c>
      <c r="F4" s="521" t="s">
        <v>2113</v>
      </c>
      <c r="G4" s="245">
        <v>22317</v>
      </c>
      <c r="H4" s="522" t="s">
        <v>2089</v>
      </c>
    </row>
    <row r="5" spans="1:8" ht="199.5" hidden="1" x14ac:dyDescent="0.2">
      <c r="A5" s="73" t="s">
        <v>1038</v>
      </c>
      <c r="B5" s="133">
        <v>3</v>
      </c>
      <c r="C5" s="134" t="s">
        <v>2114</v>
      </c>
      <c r="D5" s="136" t="s">
        <v>2115</v>
      </c>
      <c r="E5" s="245">
        <v>10</v>
      </c>
      <c r="F5" s="521" t="s">
        <v>2116</v>
      </c>
      <c r="G5" s="245">
        <v>22318</v>
      </c>
      <c r="H5" s="522" t="s">
        <v>2089</v>
      </c>
    </row>
    <row r="6" spans="1:8" ht="199.5" hidden="1" x14ac:dyDescent="0.2">
      <c r="A6" s="73" t="s">
        <v>1038</v>
      </c>
      <c r="B6" s="133">
        <v>4</v>
      </c>
      <c r="C6" s="134" t="s">
        <v>2117</v>
      </c>
      <c r="D6" s="136" t="s">
        <v>2118</v>
      </c>
      <c r="E6" s="245">
        <v>10.44</v>
      </c>
      <c r="F6" s="521" t="s">
        <v>2119</v>
      </c>
      <c r="G6" s="245">
        <v>22319</v>
      </c>
      <c r="H6" s="522" t="s">
        <v>2089</v>
      </c>
    </row>
    <row r="7" spans="1:8" ht="228" hidden="1" x14ac:dyDescent="0.2">
      <c r="A7" s="73" t="s">
        <v>1038</v>
      </c>
      <c r="B7" s="133">
        <v>5</v>
      </c>
      <c r="C7" s="134" t="s">
        <v>2120</v>
      </c>
      <c r="D7" s="136" t="s">
        <v>2121</v>
      </c>
      <c r="E7" s="245">
        <v>12</v>
      </c>
      <c r="F7" s="521" t="s">
        <v>2122</v>
      </c>
      <c r="G7" s="245">
        <v>22320</v>
      </c>
      <c r="H7" s="522" t="s">
        <v>2089</v>
      </c>
    </row>
    <row r="8" spans="1:8" ht="255" hidden="1" x14ac:dyDescent="0.25">
      <c r="A8" s="35" t="s">
        <v>1608</v>
      </c>
      <c r="C8" s="473" t="s">
        <v>1609</v>
      </c>
      <c r="D8" s="474" t="s">
        <v>1610</v>
      </c>
      <c r="E8" s="475">
        <v>40.200000000000003</v>
      </c>
      <c r="F8" s="325" t="s">
        <v>1611</v>
      </c>
      <c r="G8" s="498">
        <v>20954</v>
      </c>
      <c r="H8" s="522" t="s">
        <v>2089</v>
      </c>
    </row>
    <row r="9" spans="1:8" s="20" customFormat="1" ht="276" hidden="1" customHeight="1" x14ac:dyDescent="0.2">
      <c r="A9" s="439" t="s">
        <v>1526</v>
      </c>
      <c r="B9" s="69">
        <v>1</v>
      </c>
      <c r="C9" s="116" t="s">
        <v>1527</v>
      </c>
      <c r="D9" s="440" t="s">
        <v>1528</v>
      </c>
      <c r="E9" s="441">
        <v>34.82</v>
      </c>
      <c r="F9" s="442" t="s">
        <v>1529</v>
      </c>
      <c r="G9" s="443">
        <v>6695</v>
      </c>
      <c r="H9" s="522" t="s">
        <v>2089</v>
      </c>
    </row>
    <row r="10" spans="1:8" ht="154.5" hidden="1" customHeight="1" x14ac:dyDescent="0.2">
      <c r="A10" s="227" t="s">
        <v>292</v>
      </c>
      <c r="B10" s="1029">
        <v>2</v>
      </c>
      <c r="C10" s="1051" t="s">
        <v>293</v>
      </c>
      <c r="D10" s="31" t="s">
        <v>667</v>
      </c>
      <c r="E10" s="89">
        <v>24.96</v>
      </c>
      <c r="F10" s="150" t="s">
        <v>666</v>
      </c>
      <c r="G10" s="142">
        <v>6855</v>
      </c>
      <c r="H10" s="157" t="s">
        <v>210</v>
      </c>
    </row>
    <row r="11" spans="1:8" ht="168" hidden="1" customHeight="1" x14ac:dyDescent="0.2">
      <c r="A11" s="227" t="s">
        <v>292</v>
      </c>
      <c r="B11" s="1029"/>
      <c r="C11" s="1052"/>
      <c r="D11" s="31" t="s">
        <v>665</v>
      </c>
      <c r="E11" s="89">
        <v>22.3</v>
      </c>
      <c r="F11" s="158" t="s">
        <v>664</v>
      </c>
      <c r="G11" s="142">
        <v>6856</v>
      </c>
      <c r="H11" s="157" t="s">
        <v>210</v>
      </c>
    </row>
    <row r="12" spans="1:8" ht="118.5" hidden="1" customHeight="1" x14ac:dyDescent="0.2">
      <c r="A12" s="282" t="s">
        <v>8</v>
      </c>
      <c r="B12" s="1045">
        <v>1</v>
      </c>
      <c r="C12" s="1051" t="s">
        <v>293</v>
      </c>
      <c r="D12" s="31" t="s">
        <v>663</v>
      </c>
      <c r="E12" s="89">
        <v>10.55</v>
      </c>
      <c r="F12" s="150" t="s">
        <v>662</v>
      </c>
      <c r="G12" s="142">
        <v>6857</v>
      </c>
      <c r="H12" s="157" t="s">
        <v>210</v>
      </c>
    </row>
    <row r="13" spans="1:8" ht="110.25" hidden="1" x14ac:dyDescent="0.2">
      <c r="A13" s="282" t="s">
        <v>8</v>
      </c>
      <c r="B13" s="1101"/>
      <c r="C13" s="1100"/>
      <c r="D13" s="31" t="s">
        <v>661</v>
      </c>
      <c r="E13" s="89">
        <v>15.1</v>
      </c>
      <c r="F13" s="150" t="s">
        <v>660</v>
      </c>
      <c r="G13" s="142">
        <v>6858</v>
      </c>
      <c r="H13" s="157" t="s">
        <v>210</v>
      </c>
    </row>
    <row r="14" spans="1:8" ht="110.25" hidden="1" x14ac:dyDescent="0.2">
      <c r="A14" s="282" t="s">
        <v>8</v>
      </c>
      <c r="B14" s="1101"/>
      <c r="C14" s="1100"/>
      <c r="D14" s="31" t="s">
        <v>659</v>
      </c>
      <c r="E14" s="89">
        <v>17.3</v>
      </c>
      <c r="F14" s="158" t="s">
        <v>658</v>
      </c>
      <c r="G14" s="142">
        <v>6859</v>
      </c>
      <c r="H14" s="157" t="s">
        <v>210</v>
      </c>
    </row>
    <row r="15" spans="1:8" ht="110.25" hidden="1" x14ac:dyDescent="0.2">
      <c r="A15" s="282" t="s">
        <v>8</v>
      </c>
      <c r="B15" s="1046"/>
      <c r="C15" s="1052"/>
      <c r="D15" s="31" t="s">
        <v>657</v>
      </c>
      <c r="E15" s="89">
        <v>18.5</v>
      </c>
      <c r="F15" s="208" t="s">
        <v>656</v>
      </c>
      <c r="G15" s="142">
        <v>6860</v>
      </c>
      <c r="H15" s="157" t="s">
        <v>210</v>
      </c>
    </row>
    <row r="16" spans="1:8" ht="333.75" hidden="1" customHeight="1" x14ac:dyDescent="0.2">
      <c r="A16" s="228" t="s">
        <v>652</v>
      </c>
      <c r="B16" s="58">
        <v>2</v>
      </c>
      <c r="C16" s="59" t="s">
        <v>655</v>
      </c>
      <c r="D16" s="9" t="s">
        <v>654</v>
      </c>
      <c r="E16" s="89">
        <v>10</v>
      </c>
      <c r="F16" s="146" t="s">
        <v>653</v>
      </c>
      <c r="G16" s="113">
        <v>9269</v>
      </c>
      <c r="H16" s="157" t="s">
        <v>210</v>
      </c>
    </row>
    <row r="17" spans="1:20" ht="255" hidden="1" x14ac:dyDescent="0.2">
      <c r="A17" s="226" t="s">
        <v>652</v>
      </c>
      <c r="B17" s="61">
        <v>3</v>
      </c>
      <c r="C17" s="154" t="s">
        <v>363</v>
      </c>
      <c r="D17" s="9" t="s">
        <v>651</v>
      </c>
      <c r="E17" s="89">
        <v>10.8</v>
      </c>
      <c r="F17" s="146" t="s">
        <v>650</v>
      </c>
      <c r="G17" s="113">
        <v>11020</v>
      </c>
      <c r="H17" s="157" t="s">
        <v>210</v>
      </c>
    </row>
    <row r="18" spans="1:20" ht="242.25" hidden="1" x14ac:dyDescent="0.2">
      <c r="A18" s="226" t="s">
        <v>652</v>
      </c>
      <c r="B18" s="61">
        <v>4</v>
      </c>
      <c r="C18" s="154" t="s">
        <v>1129</v>
      </c>
      <c r="D18" s="9" t="s">
        <v>1108</v>
      </c>
      <c r="E18" s="89">
        <v>23.68</v>
      </c>
      <c r="F18" s="146" t="s">
        <v>1109</v>
      </c>
      <c r="G18" s="113">
        <v>13463</v>
      </c>
      <c r="H18" s="157" t="s">
        <v>210</v>
      </c>
    </row>
    <row r="19" spans="1:20" ht="327.75" customHeight="1" x14ac:dyDescent="0.2">
      <c r="A19" s="229" t="s">
        <v>634</v>
      </c>
      <c r="B19" s="61">
        <v>1</v>
      </c>
      <c r="C19" s="11" t="s">
        <v>649</v>
      </c>
      <c r="D19" s="31" t="s">
        <v>648</v>
      </c>
      <c r="E19" s="89">
        <v>10</v>
      </c>
      <c r="F19" s="150" t="s">
        <v>647</v>
      </c>
      <c r="G19" s="142">
        <v>6696</v>
      </c>
      <c r="H19" s="157" t="s">
        <v>1393</v>
      </c>
    </row>
    <row r="20" spans="1:20" ht="229.5" x14ac:dyDescent="0.2">
      <c r="A20" s="229" t="s">
        <v>634</v>
      </c>
      <c r="B20" s="61">
        <v>3</v>
      </c>
      <c r="C20" s="11" t="s">
        <v>646</v>
      </c>
      <c r="D20" s="31" t="s">
        <v>645</v>
      </c>
      <c r="E20" s="89">
        <v>10</v>
      </c>
      <c r="F20" s="150" t="s">
        <v>644</v>
      </c>
      <c r="G20" s="142">
        <v>6861</v>
      </c>
      <c r="H20" s="157" t="s">
        <v>210</v>
      </c>
    </row>
    <row r="21" spans="1:20" ht="306" customHeight="1" x14ac:dyDescent="0.2">
      <c r="A21" s="247" t="s">
        <v>634</v>
      </c>
      <c r="B21" s="61">
        <v>3</v>
      </c>
      <c r="C21" s="84" t="s">
        <v>1362</v>
      </c>
      <c r="D21" s="315" t="s">
        <v>1363</v>
      </c>
      <c r="E21" s="89">
        <v>9.9499999999999993</v>
      </c>
      <c r="F21" s="146" t="s">
        <v>1188</v>
      </c>
      <c r="G21" s="113">
        <v>13766</v>
      </c>
      <c r="H21" s="157" t="s">
        <v>210</v>
      </c>
    </row>
    <row r="22" spans="1:20" ht="302.25" customHeight="1" x14ac:dyDescent="0.2">
      <c r="A22" s="229" t="s">
        <v>634</v>
      </c>
      <c r="B22" s="61">
        <v>5</v>
      </c>
      <c r="C22" s="11" t="s">
        <v>643</v>
      </c>
      <c r="D22" s="31" t="s">
        <v>642</v>
      </c>
      <c r="E22" s="89">
        <v>11</v>
      </c>
      <c r="F22" s="150" t="s">
        <v>641</v>
      </c>
      <c r="G22" s="113">
        <v>7245</v>
      </c>
      <c r="H22" s="157" t="s">
        <v>1393</v>
      </c>
    </row>
    <row r="23" spans="1:20" ht="306" x14ac:dyDescent="0.2">
      <c r="A23" s="229" t="s">
        <v>634</v>
      </c>
      <c r="B23" s="58">
        <v>6</v>
      </c>
      <c r="C23" s="59" t="s">
        <v>640</v>
      </c>
      <c r="D23" s="9" t="s">
        <v>639</v>
      </c>
      <c r="E23" s="89">
        <v>57.6</v>
      </c>
      <c r="F23" s="146" t="s">
        <v>638</v>
      </c>
      <c r="G23" s="113">
        <v>8414</v>
      </c>
      <c r="H23" s="157" t="s">
        <v>1393</v>
      </c>
    </row>
    <row r="24" spans="1:20" ht="261.75" customHeight="1" x14ac:dyDescent="0.2">
      <c r="A24" s="229" t="s">
        <v>634</v>
      </c>
      <c r="B24" s="58">
        <v>7</v>
      </c>
      <c r="C24" s="59" t="s">
        <v>637</v>
      </c>
      <c r="D24" s="9" t="s">
        <v>636</v>
      </c>
      <c r="E24" s="89">
        <v>10</v>
      </c>
      <c r="F24" s="146" t="s">
        <v>635</v>
      </c>
      <c r="G24" s="113">
        <v>8415</v>
      </c>
      <c r="H24" s="157" t="s">
        <v>210</v>
      </c>
    </row>
    <row r="25" spans="1:20" ht="379.5" customHeight="1" x14ac:dyDescent="0.2">
      <c r="A25" s="229" t="s">
        <v>634</v>
      </c>
      <c r="B25" s="61">
        <v>8</v>
      </c>
      <c r="C25" s="11" t="s">
        <v>1251</v>
      </c>
      <c r="D25" s="9" t="s">
        <v>1252</v>
      </c>
      <c r="E25" s="89">
        <v>22.1</v>
      </c>
      <c r="F25" s="146" t="s">
        <v>633</v>
      </c>
      <c r="G25" s="113">
        <v>9170</v>
      </c>
      <c r="H25" s="157" t="s">
        <v>210</v>
      </c>
    </row>
    <row r="26" spans="1:20" ht="255" x14ac:dyDescent="0.2">
      <c r="A26" s="229" t="s">
        <v>634</v>
      </c>
      <c r="B26" s="61">
        <v>9</v>
      </c>
      <c r="C26" s="166" t="s">
        <v>673</v>
      </c>
      <c r="D26" s="9" t="s">
        <v>1156</v>
      </c>
      <c r="E26" s="89">
        <v>6</v>
      </c>
      <c r="F26" s="146" t="s">
        <v>1157</v>
      </c>
      <c r="G26" s="113">
        <v>13641</v>
      </c>
      <c r="H26" s="157" t="s">
        <v>210</v>
      </c>
    </row>
    <row r="27" spans="1:20" ht="379.5" customHeight="1" x14ac:dyDescent="0.2">
      <c r="A27" s="229" t="s">
        <v>634</v>
      </c>
      <c r="B27" s="61">
        <v>10</v>
      </c>
      <c r="C27" s="166" t="s">
        <v>1186</v>
      </c>
      <c r="D27" s="9" t="s">
        <v>1158</v>
      </c>
      <c r="E27" s="89">
        <v>11.8</v>
      </c>
      <c r="F27" s="146" t="s">
        <v>1159</v>
      </c>
      <c r="G27" s="113">
        <v>13643</v>
      </c>
      <c r="H27" s="157" t="s">
        <v>210</v>
      </c>
    </row>
    <row r="28" spans="1:20" ht="204" x14ac:dyDescent="0.2">
      <c r="A28" s="247" t="s">
        <v>634</v>
      </c>
      <c r="B28" s="61">
        <v>11</v>
      </c>
      <c r="C28" s="84" t="s">
        <v>1362</v>
      </c>
      <c r="D28" s="315" t="s">
        <v>1364</v>
      </c>
      <c r="E28" s="89">
        <v>10.61</v>
      </c>
      <c r="F28" s="146" t="s">
        <v>1187</v>
      </c>
      <c r="G28" s="113">
        <v>13767</v>
      </c>
      <c r="H28" s="157" t="s">
        <v>210</v>
      </c>
    </row>
    <row r="29" spans="1:20" s="20" customFormat="1" ht="267.75" x14ac:dyDescent="0.2">
      <c r="A29" s="444" t="s">
        <v>634</v>
      </c>
      <c r="B29" s="243">
        <v>8</v>
      </c>
      <c r="C29" s="445" t="s">
        <v>1251</v>
      </c>
      <c r="D29" s="446" t="s">
        <v>1252</v>
      </c>
      <c r="E29" s="89">
        <v>22.1</v>
      </c>
      <c r="F29" s="442" t="s">
        <v>633</v>
      </c>
      <c r="G29" s="443">
        <v>9170</v>
      </c>
      <c r="H29" s="447" t="s">
        <v>210</v>
      </c>
    </row>
    <row r="30" spans="1:20" ht="242.25" x14ac:dyDescent="0.2">
      <c r="A30" s="247" t="s">
        <v>1216</v>
      </c>
      <c r="B30" s="61">
        <v>12</v>
      </c>
      <c r="C30" s="166" t="s">
        <v>1217</v>
      </c>
      <c r="D30" s="9" t="s">
        <v>1218</v>
      </c>
      <c r="E30" s="89">
        <v>6</v>
      </c>
      <c r="F30" s="146" t="s">
        <v>1219</v>
      </c>
      <c r="G30" s="113">
        <v>13855</v>
      </c>
      <c r="H30" s="157" t="s">
        <v>210</v>
      </c>
    </row>
    <row r="31" spans="1:20" ht="204" x14ac:dyDescent="0.2">
      <c r="A31" s="450" t="s">
        <v>1216</v>
      </c>
      <c r="B31" s="451"/>
      <c r="C31" s="452" t="s">
        <v>1362</v>
      </c>
      <c r="D31" s="453" t="s">
        <v>1531</v>
      </c>
      <c r="E31" s="454" t="s">
        <v>1532</v>
      </c>
      <c r="F31" s="146" t="s">
        <v>1399</v>
      </c>
      <c r="G31" s="113">
        <v>13767</v>
      </c>
      <c r="H31" s="157" t="s">
        <v>210</v>
      </c>
      <c r="I31" s="456"/>
      <c r="J31" s="456"/>
      <c r="K31" s="456"/>
      <c r="L31" s="456"/>
      <c r="M31" s="456"/>
      <c r="N31" s="456"/>
      <c r="O31" s="456"/>
      <c r="P31" s="456"/>
      <c r="Q31" s="456"/>
      <c r="R31" s="456"/>
      <c r="S31" s="456"/>
      <c r="T31" s="456"/>
    </row>
    <row r="32" spans="1:20" ht="204" x14ac:dyDescent="0.2">
      <c r="A32" s="450" t="s">
        <v>1216</v>
      </c>
      <c r="B32" s="451"/>
      <c r="C32" s="452" t="s">
        <v>1362</v>
      </c>
      <c r="D32" s="453" t="s">
        <v>1533</v>
      </c>
      <c r="E32" s="454" t="s">
        <v>1534</v>
      </c>
      <c r="F32" s="455" t="s">
        <v>1604</v>
      </c>
      <c r="G32" s="113">
        <v>13766</v>
      </c>
      <c r="H32" s="157" t="s">
        <v>210</v>
      </c>
      <c r="I32" s="456"/>
      <c r="J32" s="456"/>
      <c r="K32" s="456"/>
      <c r="L32" s="456"/>
      <c r="M32" s="456"/>
      <c r="N32" s="456"/>
      <c r="O32" s="456"/>
      <c r="P32" s="456"/>
      <c r="Q32" s="456"/>
      <c r="R32" s="456"/>
      <c r="S32" s="456"/>
      <c r="T32" s="456"/>
    </row>
    <row r="33" spans="1:20" ht="204" x14ac:dyDescent="0.2">
      <c r="A33" s="450" t="s">
        <v>1216</v>
      </c>
      <c r="B33" s="451"/>
      <c r="C33" s="452" t="s">
        <v>1362</v>
      </c>
      <c r="D33" s="453" t="s">
        <v>1535</v>
      </c>
      <c r="E33" s="457" t="s">
        <v>1394</v>
      </c>
      <c r="F33" s="458" t="s">
        <v>1605</v>
      </c>
      <c r="G33" s="470">
        <v>20780</v>
      </c>
      <c r="H33" s="291" t="s">
        <v>1341</v>
      </c>
      <c r="I33" s="456"/>
      <c r="J33" s="456"/>
      <c r="K33" s="456"/>
      <c r="L33" s="456"/>
      <c r="M33" s="456"/>
      <c r="N33" s="456"/>
      <c r="O33" s="456"/>
      <c r="P33" s="456"/>
      <c r="Q33" s="456"/>
      <c r="R33" s="456"/>
      <c r="S33" s="456"/>
      <c r="T33" s="456"/>
    </row>
    <row r="34" spans="1:20" ht="204" x14ac:dyDescent="0.2">
      <c r="A34" s="450" t="s">
        <v>1216</v>
      </c>
      <c r="B34" s="451"/>
      <c r="C34" s="452" t="s">
        <v>1362</v>
      </c>
      <c r="D34" s="453" t="s">
        <v>1536</v>
      </c>
      <c r="E34" s="457">
        <v>61.47</v>
      </c>
      <c r="F34" s="458" t="s">
        <v>1606</v>
      </c>
      <c r="G34" s="470">
        <v>20781</v>
      </c>
      <c r="H34" s="291" t="s">
        <v>1341</v>
      </c>
      <c r="I34" s="456"/>
      <c r="J34" s="456"/>
      <c r="K34" s="456"/>
      <c r="L34" s="456"/>
      <c r="M34" s="456"/>
      <c r="N34" s="456"/>
      <c r="O34" s="456"/>
      <c r="P34" s="456"/>
      <c r="Q34" s="456"/>
      <c r="R34" s="456"/>
      <c r="S34" s="456"/>
      <c r="T34" s="456"/>
    </row>
    <row r="35" spans="1:20" ht="204" x14ac:dyDescent="0.2">
      <c r="A35" s="450" t="s">
        <v>1216</v>
      </c>
      <c r="B35" s="451"/>
      <c r="C35" s="452" t="s">
        <v>1362</v>
      </c>
      <c r="D35" s="453" t="s">
        <v>1537</v>
      </c>
      <c r="E35" s="457">
        <v>12.9</v>
      </c>
      <c r="F35" s="458" t="s">
        <v>1607</v>
      </c>
      <c r="G35" s="470">
        <v>20782</v>
      </c>
      <c r="H35" s="291" t="s">
        <v>1341</v>
      </c>
      <c r="I35" s="456"/>
      <c r="J35" s="456"/>
      <c r="K35" s="456"/>
      <c r="L35" s="456"/>
      <c r="M35" s="456"/>
      <c r="N35" s="456"/>
      <c r="O35" s="456"/>
      <c r="P35" s="456"/>
      <c r="Q35" s="456"/>
      <c r="R35" s="456"/>
      <c r="S35" s="456"/>
      <c r="T35" s="456"/>
    </row>
    <row r="36" spans="1:20" ht="213.75" hidden="1" x14ac:dyDescent="0.2">
      <c r="A36" s="766" t="s">
        <v>618</v>
      </c>
      <c r="B36" s="772">
        <v>1</v>
      </c>
      <c r="C36" s="767" t="s">
        <v>2665</v>
      </c>
      <c r="D36" s="768" t="s">
        <v>2666</v>
      </c>
      <c r="E36" s="769">
        <v>10</v>
      </c>
      <c r="F36" s="784" t="s">
        <v>2667</v>
      </c>
      <c r="G36" s="778">
        <v>27398</v>
      </c>
      <c r="H36" s="770" t="s">
        <v>1409</v>
      </c>
      <c r="I36" s="777" t="s">
        <v>2681</v>
      </c>
      <c r="J36" s="34" t="s">
        <v>2687</v>
      </c>
    </row>
    <row r="37" spans="1:20" ht="242.25" hidden="1" x14ac:dyDescent="0.2">
      <c r="A37" s="230" t="s">
        <v>618</v>
      </c>
      <c r="B37" s="61">
        <v>2</v>
      </c>
      <c r="C37" s="11" t="s">
        <v>632</v>
      </c>
      <c r="D37" s="31" t="s">
        <v>631</v>
      </c>
      <c r="E37" s="89">
        <v>50</v>
      </c>
      <c r="F37" s="150" t="s">
        <v>630</v>
      </c>
      <c r="G37" s="142">
        <v>7530</v>
      </c>
      <c r="H37" s="157" t="s">
        <v>210</v>
      </c>
    </row>
    <row r="38" spans="1:20" ht="229.5" hidden="1" x14ac:dyDescent="0.2">
      <c r="A38" s="230" t="s">
        <v>618</v>
      </c>
      <c r="B38" s="69">
        <v>2</v>
      </c>
      <c r="C38" s="155" t="s">
        <v>1023</v>
      </c>
      <c r="D38" s="24" t="s">
        <v>1024</v>
      </c>
      <c r="E38" s="89">
        <v>23.5</v>
      </c>
      <c r="F38" s="248" t="s">
        <v>1025</v>
      </c>
      <c r="G38" s="113">
        <v>13377</v>
      </c>
      <c r="H38" s="157" t="s">
        <v>210</v>
      </c>
    </row>
    <row r="39" spans="1:20" ht="229.5" hidden="1" x14ac:dyDescent="0.2">
      <c r="A39" s="275" t="s">
        <v>1342</v>
      </c>
      <c r="B39" s="276">
        <v>2</v>
      </c>
      <c r="C39" s="155" t="s">
        <v>1343</v>
      </c>
      <c r="D39" s="24" t="s">
        <v>1344</v>
      </c>
      <c r="E39" s="274">
        <v>10</v>
      </c>
      <c r="F39" s="30" t="s">
        <v>1345</v>
      </c>
      <c r="G39" s="262">
        <v>16243</v>
      </c>
      <c r="H39" s="5" t="s">
        <v>1397</v>
      </c>
    </row>
    <row r="40" spans="1:20" ht="229.5" hidden="1" x14ac:dyDescent="0.2">
      <c r="A40" s="275" t="s">
        <v>1342</v>
      </c>
      <c r="B40" s="276">
        <v>2</v>
      </c>
      <c r="C40" s="155" t="s">
        <v>1343</v>
      </c>
      <c r="D40" s="24" t="s">
        <v>1346</v>
      </c>
      <c r="E40" s="274">
        <v>10</v>
      </c>
      <c r="F40" s="30" t="s">
        <v>1347</v>
      </c>
      <c r="G40" s="262">
        <v>16244</v>
      </c>
      <c r="H40" s="5" t="s">
        <v>1396</v>
      </c>
    </row>
    <row r="41" spans="1:20" ht="314.25" hidden="1" customHeight="1" x14ac:dyDescent="0.2">
      <c r="A41" s="230" t="s">
        <v>618</v>
      </c>
      <c r="B41" s="58">
        <v>3</v>
      </c>
      <c r="C41" s="59" t="s">
        <v>629</v>
      </c>
      <c r="D41" s="9" t="s">
        <v>628</v>
      </c>
      <c r="E41" s="89">
        <v>19.5</v>
      </c>
      <c r="F41" s="146" t="s">
        <v>627</v>
      </c>
      <c r="G41" s="113">
        <v>8461</v>
      </c>
      <c r="H41" s="157" t="s">
        <v>210</v>
      </c>
    </row>
    <row r="42" spans="1:20" ht="216.75" hidden="1" x14ac:dyDescent="0.2">
      <c r="A42" s="230" t="s">
        <v>618</v>
      </c>
      <c r="B42" s="58">
        <v>3</v>
      </c>
      <c r="C42" s="72" t="s">
        <v>626</v>
      </c>
      <c r="D42" s="9" t="s">
        <v>625</v>
      </c>
      <c r="E42" s="89">
        <v>11</v>
      </c>
      <c r="F42" s="146" t="s">
        <v>624</v>
      </c>
      <c r="G42" s="113">
        <v>9435</v>
      </c>
      <c r="H42" s="157" t="s">
        <v>210</v>
      </c>
    </row>
    <row r="43" spans="1:20" ht="216.75" hidden="1" x14ac:dyDescent="0.2">
      <c r="A43" s="230" t="s">
        <v>618</v>
      </c>
      <c r="B43" s="58">
        <v>4</v>
      </c>
      <c r="C43" s="59" t="s">
        <v>623</v>
      </c>
      <c r="D43" s="9" t="s">
        <v>622</v>
      </c>
      <c r="E43" s="89">
        <v>10</v>
      </c>
      <c r="F43" s="146" t="s">
        <v>621</v>
      </c>
      <c r="G43" s="113">
        <v>9437</v>
      </c>
      <c r="H43" s="157" t="s">
        <v>210</v>
      </c>
    </row>
    <row r="44" spans="1:20" ht="229.5" hidden="1" x14ac:dyDescent="0.2">
      <c r="A44" s="230" t="s">
        <v>618</v>
      </c>
      <c r="B44" s="61">
        <v>5</v>
      </c>
      <c r="C44" s="154" t="s">
        <v>620</v>
      </c>
      <c r="D44" s="9" t="s">
        <v>2141</v>
      </c>
      <c r="E44" s="89">
        <v>22</v>
      </c>
      <c r="F44" s="159" t="s">
        <v>619</v>
      </c>
      <c r="G44" s="113">
        <v>9964</v>
      </c>
      <c r="H44" s="157" t="s">
        <v>210</v>
      </c>
    </row>
    <row r="45" spans="1:20" ht="255" hidden="1" x14ac:dyDescent="0.2">
      <c r="A45" s="230" t="s">
        <v>618</v>
      </c>
      <c r="B45" s="61">
        <v>5</v>
      </c>
      <c r="C45" s="166" t="s">
        <v>673</v>
      </c>
      <c r="D45" s="9" t="s">
        <v>1511</v>
      </c>
      <c r="E45" s="89">
        <v>24.7</v>
      </c>
      <c r="F45" s="146" t="s">
        <v>1189</v>
      </c>
      <c r="G45" s="113">
        <v>13768</v>
      </c>
      <c r="H45" s="157" t="s">
        <v>210</v>
      </c>
    </row>
    <row r="46" spans="1:20" ht="216.75" hidden="1" x14ac:dyDescent="0.2">
      <c r="A46" s="230" t="s">
        <v>618</v>
      </c>
      <c r="B46" s="61">
        <v>6</v>
      </c>
      <c r="C46" s="154" t="s">
        <v>617</v>
      </c>
      <c r="D46" s="9" t="s">
        <v>616</v>
      </c>
      <c r="E46" s="89">
        <v>13.3</v>
      </c>
      <c r="F46" s="146" t="s">
        <v>615</v>
      </c>
      <c r="G46" s="113">
        <v>11222</v>
      </c>
      <c r="H46" s="157" t="s">
        <v>210</v>
      </c>
    </row>
    <row r="47" spans="1:20" ht="229.5" hidden="1" customHeight="1" x14ac:dyDescent="0.2">
      <c r="A47" s="230" t="s">
        <v>618</v>
      </c>
      <c r="B47" s="325"/>
      <c r="C47" s="420" t="s">
        <v>1503</v>
      </c>
      <c r="D47" s="422" t="s">
        <v>1510</v>
      </c>
      <c r="E47" s="415" t="s">
        <v>1509</v>
      </c>
      <c r="F47" s="415" t="s">
        <v>1504</v>
      </c>
      <c r="G47" s="325">
        <v>20561</v>
      </c>
      <c r="H47" s="419" t="s">
        <v>1506</v>
      </c>
    </row>
    <row r="48" spans="1:20" ht="237" hidden="1" customHeight="1" x14ac:dyDescent="0.2">
      <c r="A48" s="230" t="s">
        <v>618</v>
      </c>
      <c r="B48" s="325"/>
      <c r="C48" s="420" t="s">
        <v>1503</v>
      </c>
      <c r="D48" s="422" t="s">
        <v>1507</v>
      </c>
      <c r="E48" s="415" t="s">
        <v>1508</v>
      </c>
      <c r="F48" s="415" t="s">
        <v>1505</v>
      </c>
      <c r="G48" s="325">
        <v>20562</v>
      </c>
      <c r="H48" s="421" t="s">
        <v>1506</v>
      </c>
    </row>
    <row r="49" spans="1:8" ht="249.75" hidden="1" x14ac:dyDescent="0.2">
      <c r="A49" s="230" t="s">
        <v>618</v>
      </c>
      <c r="B49" s="325"/>
      <c r="C49" s="510" t="s">
        <v>2079</v>
      </c>
      <c r="D49" s="510" t="s">
        <v>2080</v>
      </c>
      <c r="E49" s="488">
        <v>10</v>
      </c>
      <c r="F49" s="488" t="s">
        <v>2081</v>
      </c>
      <c r="G49" s="488">
        <v>22325</v>
      </c>
      <c r="H49" s="488" t="s">
        <v>2082</v>
      </c>
    </row>
    <row r="50" spans="1:8" ht="157.5" hidden="1" customHeight="1" x14ac:dyDescent="0.2">
      <c r="A50" s="283" t="s">
        <v>587</v>
      </c>
      <c r="B50" s="61">
        <v>1</v>
      </c>
      <c r="C50" s="11" t="s">
        <v>614</v>
      </c>
      <c r="D50" s="31" t="s">
        <v>613</v>
      </c>
      <c r="E50" s="89">
        <v>10.82</v>
      </c>
      <c r="F50" s="209" t="s">
        <v>612</v>
      </c>
      <c r="G50" s="142">
        <v>6816</v>
      </c>
      <c r="H50" s="157" t="s">
        <v>210</v>
      </c>
    </row>
    <row r="51" spans="1:8" ht="191.25" hidden="1" customHeight="1" x14ac:dyDescent="0.2">
      <c r="A51" s="283" t="s">
        <v>587</v>
      </c>
      <c r="B51" s="61">
        <v>2</v>
      </c>
      <c r="C51" s="11" t="s">
        <v>611</v>
      </c>
      <c r="D51" s="31" t="s">
        <v>610</v>
      </c>
      <c r="E51" s="89">
        <v>9.9700000000000006</v>
      </c>
      <c r="F51" s="151" t="s">
        <v>609</v>
      </c>
      <c r="G51" s="142">
        <v>6817</v>
      </c>
      <c r="H51" s="157" t="s">
        <v>210</v>
      </c>
    </row>
    <row r="52" spans="1:8" ht="185.25" hidden="1" customHeight="1" x14ac:dyDescent="0.2">
      <c r="A52" s="38" t="s">
        <v>587</v>
      </c>
      <c r="B52" s="132">
        <v>3</v>
      </c>
      <c r="C52" s="70" t="s">
        <v>608</v>
      </c>
      <c r="D52" s="9" t="s">
        <v>607</v>
      </c>
      <c r="E52" s="89">
        <v>11.85</v>
      </c>
      <c r="F52" s="151" t="s">
        <v>606</v>
      </c>
      <c r="G52" s="142">
        <v>8774</v>
      </c>
      <c r="H52" s="157" t="s">
        <v>210</v>
      </c>
    </row>
    <row r="53" spans="1:8" ht="165.75" hidden="1" customHeight="1" x14ac:dyDescent="0.2">
      <c r="A53" s="38" t="s">
        <v>587</v>
      </c>
      <c r="B53" s="61">
        <v>4</v>
      </c>
      <c r="C53" s="70" t="s">
        <v>605</v>
      </c>
      <c r="D53" s="9" t="s">
        <v>604</v>
      </c>
      <c r="E53" s="89">
        <v>11.52</v>
      </c>
      <c r="F53" s="151" t="s">
        <v>603</v>
      </c>
      <c r="G53" s="142">
        <v>8775</v>
      </c>
      <c r="H53" s="157" t="s">
        <v>210</v>
      </c>
    </row>
    <row r="54" spans="1:8" ht="173.25" hidden="1" customHeight="1" x14ac:dyDescent="0.2">
      <c r="A54" s="38" t="s">
        <v>587</v>
      </c>
      <c r="B54" s="132">
        <v>5</v>
      </c>
      <c r="C54" s="70" t="s">
        <v>602</v>
      </c>
      <c r="D54" s="9" t="s">
        <v>601</v>
      </c>
      <c r="E54" s="89">
        <v>13.13</v>
      </c>
      <c r="F54" s="151" t="s">
        <v>600</v>
      </c>
      <c r="G54" s="142">
        <v>8776</v>
      </c>
      <c r="H54" s="157" t="s">
        <v>210</v>
      </c>
    </row>
    <row r="55" spans="1:8" ht="174.75" hidden="1" customHeight="1" x14ac:dyDescent="0.2">
      <c r="A55" s="38" t="s">
        <v>587</v>
      </c>
      <c r="B55" s="61">
        <v>6</v>
      </c>
      <c r="C55" s="70" t="s">
        <v>599</v>
      </c>
      <c r="D55" s="9" t="s">
        <v>598</v>
      </c>
      <c r="E55" s="89">
        <v>7.59</v>
      </c>
      <c r="F55" s="151" t="s">
        <v>597</v>
      </c>
      <c r="G55" s="142">
        <v>8777</v>
      </c>
      <c r="H55" s="157" t="s">
        <v>210</v>
      </c>
    </row>
    <row r="56" spans="1:8" ht="171.75" hidden="1" customHeight="1" x14ac:dyDescent="0.2">
      <c r="A56" s="37" t="s">
        <v>587</v>
      </c>
      <c r="B56" s="132">
        <v>7</v>
      </c>
      <c r="C56" s="70" t="s">
        <v>596</v>
      </c>
      <c r="D56" s="9" t="s">
        <v>595</v>
      </c>
      <c r="E56" s="89">
        <v>10.82</v>
      </c>
      <c r="F56" s="151" t="s">
        <v>594</v>
      </c>
      <c r="G56" s="142">
        <v>8778</v>
      </c>
      <c r="H56" s="157" t="s">
        <v>210</v>
      </c>
    </row>
    <row r="57" spans="1:8" ht="171.75" hidden="1" customHeight="1" x14ac:dyDescent="0.2">
      <c r="A57" s="37" t="s">
        <v>587</v>
      </c>
      <c r="B57" s="132">
        <v>8</v>
      </c>
      <c r="C57" s="70" t="s">
        <v>593</v>
      </c>
      <c r="D57" s="9" t="s">
        <v>592</v>
      </c>
      <c r="E57" s="89">
        <v>10.3561</v>
      </c>
      <c r="F57" s="151" t="s">
        <v>591</v>
      </c>
      <c r="G57" s="142">
        <v>9937</v>
      </c>
      <c r="H57" s="157" t="s">
        <v>210</v>
      </c>
    </row>
    <row r="58" spans="1:8" ht="171.75" hidden="1" customHeight="1" x14ac:dyDescent="0.2">
      <c r="A58" s="37" t="s">
        <v>587</v>
      </c>
      <c r="B58" s="132">
        <v>9</v>
      </c>
      <c r="C58" s="70" t="s">
        <v>590</v>
      </c>
      <c r="D58" s="9" t="s">
        <v>589</v>
      </c>
      <c r="E58" s="89">
        <v>7.1833</v>
      </c>
      <c r="F58" s="151" t="s">
        <v>588</v>
      </c>
      <c r="G58" s="142">
        <v>9938</v>
      </c>
      <c r="H58" s="157" t="s">
        <v>210</v>
      </c>
    </row>
    <row r="59" spans="1:8" ht="171.75" hidden="1" customHeight="1" x14ac:dyDescent="0.2">
      <c r="A59" s="37" t="s">
        <v>587</v>
      </c>
      <c r="B59" s="132">
        <v>10</v>
      </c>
      <c r="C59" s="70" t="s">
        <v>586</v>
      </c>
      <c r="D59" s="9" t="s">
        <v>585</v>
      </c>
      <c r="E59" s="89">
        <v>12.6868</v>
      </c>
      <c r="F59" s="151" t="s">
        <v>584</v>
      </c>
      <c r="G59" s="142">
        <v>9939</v>
      </c>
      <c r="H59" s="157" t="s">
        <v>210</v>
      </c>
    </row>
    <row r="60" spans="1:8" ht="183.75" hidden="1" customHeight="1" x14ac:dyDescent="0.2">
      <c r="A60" s="284" t="s">
        <v>577</v>
      </c>
      <c r="B60" s="61">
        <v>1</v>
      </c>
      <c r="C60" s="11" t="s">
        <v>583</v>
      </c>
      <c r="D60" s="31" t="s">
        <v>582</v>
      </c>
      <c r="E60" s="89">
        <v>10.78</v>
      </c>
      <c r="F60" s="160" t="s">
        <v>581</v>
      </c>
      <c r="G60" s="142">
        <v>6894</v>
      </c>
      <c r="H60" s="157" t="s">
        <v>210</v>
      </c>
    </row>
    <row r="61" spans="1:8" ht="168.75" hidden="1" customHeight="1" x14ac:dyDescent="0.2">
      <c r="A61" s="284" t="s">
        <v>577</v>
      </c>
      <c r="B61" s="61">
        <v>2</v>
      </c>
      <c r="C61" s="11" t="s">
        <v>580</v>
      </c>
      <c r="D61" s="31" t="s">
        <v>579</v>
      </c>
      <c r="E61" s="89">
        <v>7.39</v>
      </c>
      <c r="F61" s="160" t="s">
        <v>578</v>
      </c>
      <c r="G61" s="142">
        <v>6895</v>
      </c>
      <c r="H61" s="157" t="s">
        <v>210</v>
      </c>
    </row>
    <row r="62" spans="1:8" ht="243" hidden="1" thickBot="1" x14ac:dyDescent="0.25">
      <c r="A62" s="40" t="s">
        <v>577</v>
      </c>
      <c r="B62" s="132">
        <v>3</v>
      </c>
      <c r="C62" s="70" t="s">
        <v>576</v>
      </c>
      <c r="D62" s="9" t="s">
        <v>575</v>
      </c>
      <c r="E62" s="89">
        <v>7.1</v>
      </c>
      <c r="F62" s="161" t="s">
        <v>574</v>
      </c>
      <c r="G62" s="113">
        <v>12909</v>
      </c>
      <c r="H62" s="157" t="s">
        <v>210</v>
      </c>
    </row>
    <row r="63" spans="1:8" ht="229.5" hidden="1" x14ac:dyDescent="0.2">
      <c r="A63" s="285" t="s">
        <v>1215</v>
      </c>
      <c r="B63" s="61">
        <v>4</v>
      </c>
      <c r="C63" s="11" t="s">
        <v>573</v>
      </c>
      <c r="D63" s="31" t="s">
        <v>572</v>
      </c>
      <c r="E63" s="89">
        <v>25</v>
      </c>
      <c r="F63" s="150" t="s">
        <v>571</v>
      </c>
      <c r="G63" s="142">
        <v>7529</v>
      </c>
      <c r="H63" s="157" t="s">
        <v>210</v>
      </c>
    </row>
    <row r="64" spans="1:8" ht="305.25" hidden="1" customHeight="1" x14ac:dyDescent="0.2">
      <c r="A64" s="285" t="s">
        <v>1215</v>
      </c>
      <c r="B64" s="61">
        <v>5</v>
      </c>
      <c r="C64" s="11" t="s">
        <v>570</v>
      </c>
      <c r="D64" s="31" t="s">
        <v>569</v>
      </c>
      <c r="E64" s="89">
        <v>90</v>
      </c>
      <c r="F64" s="150" t="s">
        <v>568</v>
      </c>
      <c r="G64" s="142">
        <v>7622</v>
      </c>
      <c r="H64" s="157" t="s">
        <v>210</v>
      </c>
    </row>
    <row r="65" spans="1:10" ht="229.5" hidden="1" x14ac:dyDescent="0.2">
      <c r="A65" s="225" t="s">
        <v>204</v>
      </c>
      <c r="B65" s="57">
        <v>6</v>
      </c>
      <c r="C65" s="117" t="s">
        <v>338</v>
      </c>
      <c r="D65" s="9" t="s">
        <v>567</v>
      </c>
      <c r="E65" s="89">
        <v>10.9</v>
      </c>
      <c r="F65" s="146" t="s">
        <v>566</v>
      </c>
      <c r="G65" s="113">
        <v>9579</v>
      </c>
      <c r="H65" s="157" t="s">
        <v>210</v>
      </c>
    </row>
    <row r="66" spans="1:10" ht="216.75" hidden="1" x14ac:dyDescent="0.2">
      <c r="A66" s="225" t="s">
        <v>1215</v>
      </c>
      <c r="B66" s="165">
        <v>7</v>
      </c>
      <c r="C66" s="11" t="s">
        <v>1212</v>
      </c>
      <c r="D66" s="136" t="s">
        <v>1213</v>
      </c>
      <c r="E66" s="94">
        <v>10</v>
      </c>
      <c r="F66" s="146" t="s">
        <v>1214</v>
      </c>
      <c r="G66" s="113">
        <v>13789</v>
      </c>
      <c r="H66" s="157" t="s">
        <v>210</v>
      </c>
    </row>
    <row r="67" spans="1:10" ht="213.75" hidden="1" customHeight="1" x14ac:dyDescent="0.2">
      <c r="A67" s="785" t="s">
        <v>1215</v>
      </c>
      <c r="B67" s="786">
        <v>2</v>
      </c>
      <c r="C67" s="787" t="s">
        <v>2688</v>
      </c>
      <c r="D67" s="788" t="s">
        <v>2689</v>
      </c>
      <c r="E67" s="789" t="s">
        <v>2659</v>
      </c>
      <c r="F67" s="789" t="s">
        <v>2660</v>
      </c>
      <c r="G67" s="789">
        <v>7434</v>
      </c>
      <c r="H67" s="771" t="s">
        <v>2690</v>
      </c>
      <c r="I67" s="777" t="s">
        <v>2681</v>
      </c>
      <c r="J67" s="790" t="s">
        <v>2691</v>
      </c>
    </row>
    <row r="68" spans="1:10" ht="204" hidden="1" x14ac:dyDescent="0.2">
      <c r="A68" s="39" t="s">
        <v>560</v>
      </c>
      <c r="B68" s="1045">
        <v>1</v>
      </c>
      <c r="C68" s="1051" t="s">
        <v>565</v>
      </c>
      <c r="D68" s="9" t="s">
        <v>564</v>
      </c>
      <c r="E68" s="89">
        <v>10</v>
      </c>
      <c r="F68" s="146" t="s">
        <v>563</v>
      </c>
      <c r="G68" s="113">
        <v>8591</v>
      </c>
      <c r="H68" s="157" t="s">
        <v>210</v>
      </c>
    </row>
    <row r="69" spans="1:10" ht="162" hidden="1" x14ac:dyDescent="0.2">
      <c r="A69" s="39" t="s">
        <v>560</v>
      </c>
      <c r="B69" s="1101"/>
      <c r="C69" s="1100"/>
      <c r="D69" s="9" t="s">
        <v>562</v>
      </c>
      <c r="E69" s="89">
        <v>14</v>
      </c>
      <c r="F69" s="146" t="s">
        <v>561</v>
      </c>
      <c r="G69" s="113">
        <v>9369</v>
      </c>
      <c r="H69" s="157" t="s">
        <v>210</v>
      </c>
    </row>
    <row r="70" spans="1:10" ht="180" hidden="1" x14ac:dyDescent="0.2">
      <c r="A70" s="39" t="s">
        <v>560</v>
      </c>
      <c r="B70" s="1046"/>
      <c r="C70" s="1052"/>
      <c r="D70" s="9" t="s">
        <v>559</v>
      </c>
      <c r="E70" s="89">
        <v>13.6</v>
      </c>
      <c r="F70" s="146" t="s">
        <v>558</v>
      </c>
      <c r="G70" s="113">
        <v>9370</v>
      </c>
      <c r="H70" s="157" t="s">
        <v>210</v>
      </c>
    </row>
    <row r="71" spans="1:10" ht="237" hidden="1" customHeight="1" thickBot="1" x14ac:dyDescent="0.25">
      <c r="A71" s="523" t="s">
        <v>467</v>
      </c>
      <c r="B71" s="524">
        <v>1</v>
      </c>
      <c r="C71" s="525" t="s">
        <v>2090</v>
      </c>
      <c r="D71" s="315" t="s">
        <v>2091</v>
      </c>
      <c r="E71" s="526">
        <v>10</v>
      </c>
      <c r="F71" s="527" t="s">
        <v>2092</v>
      </c>
      <c r="G71" s="526">
        <v>22310</v>
      </c>
      <c r="H71" s="5" t="s">
        <v>2089</v>
      </c>
    </row>
    <row r="72" spans="1:10" ht="234" hidden="1" customHeight="1" thickBot="1" x14ac:dyDescent="0.25">
      <c r="A72" s="523" t="s">
        <v>467</v>
      </c>
      <c r="B72" s="524">
        <v>3</v>
      </c>
      <c r="C72" s="525" t="s">
        <v>2093</v>
      </c>
      <c r="D72" s="315" t="s">
        <v>2094</v>
      </c>
      <c r="E72" s="526">
        <v>40</v>
      </c>
      <c r="F72" s="528" t="s">
        <v>2095</v>
      </c>
      <c r="G72" s="526">
        <v>22311</v>
      </c>
      <c r="H72" s="5" t="s">
        <v>2089</v>
      </c>
    </row>
    <row r="73" spans="1:10" ht="243" hidden="1" thickBot="1" x14ac:dyDescent="0.25">
      <c r="A73" s="523" t="s">
        <v>467</v>
      </c>
      <c r="B73" s="524">
        <v>4</v>
      </c>
      <c r="C73" s="525" t="s">
        <v>2096</v>
      </c>
      <c r="D73" s="315" t="s">
        <v>2097</v>
      </c>
      <c r="E73" s="526">
        <v>20</v>
      </c>
      <c r="F73" s="528" t="s">
        <v>2098</v>
      </c>
      <c r="G73" s="526">
        <v>22312</v>
      </c>
      <c r="H73" s="5" t="s">
        <v>2089</v>
      </c>
    </row>
    <row r="74" spans="1:10" ht="243" hidden="1" thickBot="1" x14ac:dyDescent="0.25">
      <c r="A74" s="523" t="s">
        <v>467</v>
      </c>
      <c r="B74" s="529">
        <v>5</v>
      </c>
      <c r="C74" s="525" t="s">
        <v>2099</v>
      </c>
      <c r="D74" s="315" t="s">
        <v>2100</v>
      </c>
      <c r="E74" s="526">
        <v>10</v>
      </c>
      <c r="F74" s="528" t="s">
        <v>2101</v>
      </c>
      <c r="G74" s="526">
        <v>22313</v>
      </c>
      <c r="H74" s="5" t="s">
        <v>2089</v>
      </c>
    </row>
    <row r="75" spans="1:10" ht="277.5" hidden="1" customHeight="1" thickBot="1" x14ac:dyDescent="0.25">
      <c r="A75" s="523" t="s">
        <v>467</v>
      </c>
      <c r="B75" s="529">
        <v>6</v>
      </c>
      <c r="C75" s="525" t="s">
        <v>2102</v>
      </c>
      <c r="D75" s="315" t="s">
        <v>2103</v>
      </c>
      <c r="E75" s="526">
        <v>40</v>
      </c>
      <c r="F75" s="528" t="s">
        <v>2104</v>
      </c>
      <c r="G75" s="526">
        <v>22314</v>
      </c>
      <c r="H75" s="5" t="s">
        <v>2089</v>
      </c>
    </row>
    <row r="76" spans="1:10" ht="274.5" hidden="1" customHeight="1" thickBot="1" x14ac:dyDescent="0.25">
      <c r="A76" s="523" t="s">
        <v>467</v>
      </c>
      <c r="B76" s="524">
        <v>7</v>
      </c>
      <c r="C76" s="525" t="s">
        <v>2105</v>
      </c>
      <c r="D76" s="315" t="s">
        <v>2106</v>
      </c>
      <c r="E76" s="530">
        <v>10</v>
      </c>
      <c r="F76" s="528" t="s">
        <v>2107</v>
      </c>
      <c r="G76" s="531">
        <v>22315</v>
      </c>
      <c r="H76" s="5" t="s">
        <v>2089</v>
      </c>
    </row>
    <row r="77" spans="1:10" ht="276" hidden="1" customHeight="1" x14ac:dyDescent="0.2">
      <c r="A77" s="38" t="s">
        <v>467</v>
      </c>
      <c r="B77" s="1106">
        <v>1</v>
      </c>
      <c r="C77" s="1065" t="s">
        <v>557</v>
      </c>
      <c r="D77" s="9" t="s">
        <v>556</v>
      </c>
      <c r="E77" s="89">
        <v>13</v>
      </c>
      <c r="F77" s="162" t="s">
        <v>555</v>
      </c>
      <c r="G77" s="142">
        <v>9219</v>
      </c>
      <c r="H77" s="157" t="s">
        <v>210</v>
      </c>
    </row>
    <row r="78" spans="1:10" ht="195.75" hidden="1" customHeight="1" x14ac:dyDescent="0.2">
      <c r="A78" s="38" t="s">
        <v>467</v>
      </c>
      <c r="B78" s="1102"/>
      <c r="C78" s="1066"/>
      <c r="D78" s="81" t="s">
        <v>554</v>
      </c>
      <c r="E78" s="147">
        <v>9</v>
      </c>
      <c r="F78" s="162" t="s">
        <v>553</v>
      </c>
      <c r="G78" s="142">
        <v>9974</v>
      </c>
      <c r="H78" s="157" t="s">
        <v>210</v>
      </c>
    </row>
    <row r="79" spans="1:10" ht="195.75" hidden="1" customHeight="1" x14ac:dyDescent="0.2">
      <c r="A79" s="38" t="s">
        <v>467</v>
      </c>
      <c r="B79" s="1102"/>
      <c r="C79" s="1066"/>
      <c r="D79" s="81" t="s">
        <v>552</v>
      </c>
      <c r="E79" s="147">
        <v>17</v>
      </c>
      <c r="F79" s="162" t="s">
        <v>551</v>
      </c>
      <c r="G79" s="142">
        <v>9975</v>
      </c>
      <c r="H79" s="157" t="s">
        <v>210</v>
      </c>
    </row>
    <row r="80" spans="1:10" ht="180" hidden="1" x14ac:dyDescent="0.2">
      <c r="A80" s="38" t="s">
        <v>467</v>
      </c>
      <c r="B80" s="1103"/>
      <c r="C80" s="1067"/>
      <c r="D80" s="81" t="s">
        <v>550</v>
      </c>
      <c r="E80" s="147">
        <v>9</v>
      </c>
      <c r="F80" s="162" t="s">
        <v>549</v>
      </c>
      <c r="G80" s="142">
        <v>9976</v>
      </c>
      <c r="H80" s="157" t="s">
        <v>210</v>
      </c>
    </row>
    <row r="81" spans="1:8" ht="185.25" hidden="1" x14ac:dyDescent="0.2">
      <c r="A81" s="38" t="s">
        <v>467</v>
      </c>
      <c r="B81" s="132">
        <v>2</v>
      </c>
      <c r="C81" s="70" t="s">
        <v>548</v>
      </c>
      <c r="D81" s="9" t="s">
        <v>547</v>
      </c>
      <c r="E81" s="89">
        <v>10</v>
      </c>
      <c r="F81" s="162" t="s">
        <v>546</v>
      </c>
      <c r="G81" s="142">
        <v>9220</v>
      </c>
      <c r="H81" s="157" t="s">
        <v>210</v>
      </c>
    </row>
    <row r="82" spans="1:8" ht="185.25" hidden="1" x14ac:dyDescent="0.2">
      <c r="A82" s="38" t="s">
        <v>467</v>
      </c>
      <c r="B82" s="132">
        <v>3</v>
      </c>
      <c r="C82" s="70" t="s">
        <v>545</v>
      </c>
      <c r="D82" s="9" t="s">
        <v>544</v>
      </c>
      <c r="E82" s="89">
        <v>6.35</v>
      </c>
      <c r="F82" s="162" t="s">
        <v>543</v>
      </c>
      <c r="G82" s="142">
        <v>9221</v>
      </c>
      <c r="H82" s="157" t="s">
        <v>210</v>
      </c>
    </row>
    <row r="83" spans="1:8" ht="185.25" hidden="1" x14ac:dyDescent="0.2">
      <c r="A83" s="38" t="s">
        <v>467</v>
      </c>
      <c r="B83" s="132">
        <v>4</v>
      </c>
      <c r="C83" s="70" t="s">
        <v>542</v>
      </c>
      <c r="D83" s="9" t="s">
        <v>541</v>
      </c>
      <c r="E83" s="89">
        <v>10</v>
      </c>
      <c r="F83" s="162" t="s">
        <v>540</v>
      </c>
      <c r="G83" s="142">
        <v>9222</v>
      </c>
      <c r="H83" s="157" t="s">
        <v>210</v>
      </c>
    </row>
    <row r="84" spans="1:8" ht="90" hidden="1" x14ac:dyDescent="0.2">
      <c r="A84" s="37" t="s">
        <v>467</v>
      </c>
      <c r="B84" s="1106">
        <v>5</v>
      </c>
      <c r="C84" s="1065" t="s">
        <v>539</v>
      </c>
      <c r="D84" s="9" t="s">
        <v>538</v>
      </c>
      <c r="E84" s="89">
        <v>12</v>
      </c>
      <c r="F84" s="209" t="s">
        <v>537</v>
      </c>
      <c r="G84" s="142">
        <v>9292</v>
      </c>
      <c r="H84" s="157" t="s">
        <v>210</v>
      </c>
    </row>
    <row r="85" spans="1:8" ht="90" hidden="1" x14ac:dyDescent="0.2">
      <c r="A85" s="37" t="s">
        <v>467</v>
      </c>
      <c r="B85" s="1103"/>
      <c r="C85" s="1067"/>
      <c r="D85" s="9" t="s">
        <v>536</v>
      </c>
      <c r="E85" s="89">
        <v>10</v>
      </c>
      <c r="F85" s="209" t="s">
        <v>535</v>
      </c>
      <c r="G85" s="142">
        <v>9293</v>
      </c>
      <c r="H85" s="157" t="s">
        <v>210</v>
      </c>
    </row>
    <row r="86" spans="1:8" ht="150" hidden="1" x14ac:dyDescent="0.2">
      <c r="A86" s="37" t="s">
        <v>467</v>
      </c>
      <c r="B86" s="1106">
        <v>6</v>
      </c>
      <c r="C86" s="1065" t="s">
        <v>534</v>
      </c>
      <c r="D86" s="81" t="s">
        <v>533</v>
      </c>
      <c r="E86" s="147">
        <v>6</v>
      </c>
      <c r="F86" s="162" t="s">
        <v>532</v>
      </c>
      <c r="G86" s="142">
        <v>9977</v>
      </c>
      <c r="H86" s="157" t="s">
        <v>210</v>
      </c>
    </row>
    <row r="87" spans="1:8" ht="180" hidden="1" x14ac:dyDescent="0.2">
      <c r="A87" s="37" t="s">
        <v>467</v>
      </c>
      <c r="B87" s="1103"/>
      <c r="C87" s="1067"/>
      <c r="D87" s="81" t="s">
        <v>531</v>
      </c>
      <c r="E87" s="147">
        <v>7</v>
      </c>
      <c r="F87" s="162" t="s">
        <v>530</v>
      </c>
      <c r="G87" s="142">
        <v>9978</v>
      </c>
      <c r="H87" s="157" t="s">
        <v>210</v>
      </c>
    </row>
    <row r="88" spans="1:8" ht="356.25" hidden="1" x14ac:dyDescent="0.2">
      <c r="A88" s="37" t="s">
        <v>467</v>
      </c>
      <c r="B88" s="132">
        <v>7</v>
      </c>
      <c r="C88" s="140" t="s">
        <v>529</v>
      </c>
      <c r="D88" s="81" t="s">
        <v>528</v>
      </c>
      <c r="E88" s="147">
        <v>8</v>
      </c>
      <c r="F88" s="162" t="s">
        <v>527</v>
      </c>
      <c r="G88" s="142">
        <v>9979</v>
      </c>
      <c r="H88" s="157" t="s">
        <v>210</v>
      </c>
    </row>
    <row r="89" spans="1:8" ht="299.25" hidden="1" x14ac:dyDescent="0.2">
      <c r="A89" s="37" t="s">
        <v>467</v>
      </c>
      <c r="B89" s="132">
        <v>8</v>
      </c>
      <c r="C89" s="140" t="s">
        <v>526</v>
      </c>
      <c r="D89" s="81" t="s">
        <v>525</v>
      </c>
      <c r="E89" s="147">
        <v>9</v>
      </c>
      <c r="F89" s="162" t="s">
        <v>524</v>
      </c>
      <c r="G89" s="142">
        <v>9980</v>
      </c>
      <c r="H89" s="157" t="s">
        <v>210</v>
      </c>
    </row>
    <row r="90" spans="1:8" ht="228" hidden="1" x14ac:dyDescent="0.2">
      <c r="A90" s="37" t="s">
        <v>467</v>
      </c>
      <c r="B90" s="132">
        <v>9</v>
      </c>
      <c r="C90" s="70" t="s">
        <v>523</v>
      </c>
      <c r="D90" s="9" t="s">
        <v>522</v>
      </c>
      <c r="E90" s="89">
        <v>10</v>
      </c>
      <c r="F90" s="151" t="s">
        <v>521</v>
      </c>
      <c r="G90" s="142">
        <v>11130</v>
      </c>
      <c r="H90" s="157" t="s">
        <v>210</v>
      </c>
    </row>
    <row r="91" spans="1:8" ht="228" hidden="1" x14ac:dyDescent="0.2">
      <c r="A91" s="37" t="s">
        <v>467</v>
      </c>
      <c r="B91" s="132">
        <v>10</v>
      </c>
      <c r="C91" s="70" t="s">
        <v>520</v>
      </c>
      <c r="D91" s="9" t="s">
        <v>519</v>
      </c>
      <c r="E91" s="89">
        <v>7.5</v>
      </c>
      <c r="F91" s="151" t="s">
        <v>518</v>
      </c>
      <c r="G91" s="142">
        <v>11131</v>
      </c>
      <c r="H91" s="157" t="s">
        <v>210</v>
      </c>
    </row>
    <row r="92" spans="1:8" ht="228" hidden="1" x14ac:dyDescent="0.2">
      <c r="A92" s="37" t="s">
        <v>467</v>
      </c>
      <c r="B92" s="132">
        <v>11</v>
      </c>
      <c r="C92" s="70" t="s">
        <v>517</v>
      </c>
      <c r="D92" s="9" t="s">
        <v>516</v>
      </c>
      <c r="E92" s="89">
        <v>9.6999999999999993</v>
      </c>
      <c r="F92" s="151" t="s">
        <v>515</v>
      </c>
      <c r="G92" s="142">
        <v>11132</v>
      </c>
      <c r="H92" s="157" t="s">
        <v>210</v>
      </c>
    </row>
    <row r="93" spans="1:8" ht="210" hidden="1" x14ac:dyDescent="0.2">
      <c r="A93" s="37" t="s">
        <v>467</v>
      </c>
      <c r="B93" s="132">
        <v>12</v>
      </c>
      <c r="C93" s="70" t="s">
        <v>514</v>
      </c>
      <c r="D93" s="9" t="s">
        <v>513</v>
      </c>
      <c r="E93" s="89">
        <v>10.6</v>
      </c>
      <c r="F93" s="151" t="s">
        <v>512</v>
      </c>
      <c r="G93" s="142">
        <v>11481</v>
      </c>
      <c r="H93" s="157" t="s">
        <v>210</v>
      </c>
    </row>
    <row r="94" spans="1:8" ht="156.75" hidden="1" x14ac:dyDescent="0.2">
      <c r="A94" s="37" t="s">
        <v>467</v>
      </c>
      <c r="B94" s="132">
        <v>12</v>
      </c>
      <c r="C94" s="70" t="s">
        <v>511</v>
      </c>
      <c r="D94" s="9" t="s">
        <v>510</v>
      </c>
      <c r="E94" s="89">
        <v>6</v>
      </c>
      <c r="F94" s="151" t="s">
        <v>509</v>
      </c>
      <c r="G94" s="142">
        <v>12848</v>
      </c>
      <c r="H94" s="157" t="s">
        <v>210</v>
      </c>
    </row>
    <row r="95" spans="1:8" ht="150" hidden="1" x14ac:dyDescent="0.2">
      <c r="A95" s="37" t="s">
        <v>467</v>
      </c>
      <c r="B95" s="1102">
        <v>13</v>
      </c>
      <c r="C95" s="1104" t="s">
        <v>508</v>
      </c>
      <c r="D95" s="9" t="s">
        <v>507</v>
      </c>
      <c r="E95" s="89">
        <v>6</v>
      </c>
      <c r="F95" s="151" t="s">
        <v>506</v>
      </c>
      <c r="G95" s="142">
        <v>12849</v>
      </c>
      <c r="H95" s="157" t="s">
        <v>210</v>
      </c>
    </row>
    <row r="96" spans="1:8" ht="165" hidden="1" x14ac:dyDescent="0.2">
      <c r="A96" s="37" t="s">
        <v>467</v>
      </c>
      <c r="B96" s="1103"/>
      <c r="C96" s="1105"/>
      <c r="D96" s="9" t="s">
        <v>505</v>
      </c>
      <c r="E96" s="89">
        <v>10</v>
      </c>
      <c r="F96" s="151" t="s">
        <v>504</v>
      </c>
      <c r="G96" s="142">
        <v>12850</v>
      </c>
      <c r="H96" s="157" t="s">
        <v>210</v>
      </c>
    </row>
    <row r="97" spans="1:8" ht="171" hidden="1" x14ac:dyDescent="0.2">
      <c r="A97" s="37" t="s">
        <v>467</v>
      </c>
      <c r="B97" s="132">
        <v>14</v>
      </c>
      <c r="C97" s="70" t="s">
        <v>503</v>
      </c>
      <c r="D97" s="9" t="s">
        <v>502</v>
      </c>
      <c r="E97" s="89">
        <v>6</v>
      </c>
      <c r="F97" s="151" t="s">
        <v>501</v>
      </c>
      <c r="G97" s="142">
        <v>12851</v>
      </c>
      <c r="H97" s="157" t="s">
        <v>210</v>
      </c>
    </row>
    <row r="98" spans="1:8" ht="185.25" hidden="1" x14ac:dyDescent="0.2">
      <c r="A98" s="37" t="s">
        <v>467</v>
      </c>
      <c r="B98" s="132">
        <v>15</v>
      </c>
      <c r="C98" s="70" t="s">
        <v>500</v>
      </c>
      <c r="D98" s="9" t="s">
        <v>499</v>
      </c>
      <c r="E98" s="89">
        <v>7</v>
      </c>
      <c r="F98" s="151" t="s">
        <v>498</v>
      </c>
      <c r="G98" s="142">
        <v>12852</v>
      </c>
      <c r="H98" s="157" t="s">
        <v>210</v>
      </c>
    </row>
    <row r="99" spans="1:8" ht="180" hidden="1" x14ac:dyDescent="0.2">
      <c r="A99" s="37" t="s">
        <v>467</v>
      </c>
      <c r="B99" s="132">
        <v>16</v>
      </c>
      <c r="C99" s="70" t="s">
        <v>497</v>
      </c>
      <c r="D99" s="9" t="s">
        <v>496</v>
      </c>
      <c r="E99" s="89">
        <v>7.5</v>
      </c>
      <c r="F99" s="151" t="s">
        <v>495</v>
      </c>
      <c r="G99" s="142">
        <v>12825</v>
      </c>
      <c r="H99" s="157" t="s">
        <v>210</v>
      </c>
    </row>
    <row r="100" spans="1:8" ht="156.75" hidden="1" x14ac:dyDescent="0.2">
      <c r="A100" s="37" t="s">
        <v>467</v>
      </c>
      <c r="B100" s="132">
        <v>17</v>
      </c>
      <c r="C100" s="70" t="s">
        <v>494</v>
      </c>
      <c r="D100" s="9" t="s">
        <v>493</v>
      </c>
      <c r="E100" s="89">
        <v>6</v>
      </c>
      <c r="F100" s="151" t="s">
        <v>492</v>
      </c>
      <c r="G100" s="142">
        <v>12826</v>
      </c>
      <c r="H100" s="157" t="s">
        <v>210</v>
      </c>
    </row>
    <row r="101" spans="1:8" ht="180" hidden="1" x14ac:dyDescent="0.2">
      <c r="A101" s="37" t="s">
        <v>467</v>
      </c>
      <c r="B101" s="132">
        <v>18</v>
      </c>
      <c r="C101" s="70" t="s">
        <v>491</v>
      </c>
      <c r="D101" s="9" t="s">
        <v>490</v>
      </c>
      <c r="E101" s="89">
        <v>10</v>
      </c>
      <c r="F101" s="151" t="s">
        <v>489</v>
      </c>
      <c r="G101" s="142">
        <v>12827</v>
      </c>
      <c r="H101" s="157" t="s">
        <v>210</v>
      </c>
    </row>
    <row r="102" spans="1:8" ht="185.25" hidden="1" x14ac:dyDescent="0.2">
      <c r="A102" s="37" t="s">
        <v>467</v>
      </c>
      <c r="B102" s="132">
        <v>19</v>
      </c>
      <c r="C102" s="70" t="s">
        <v>488</v>
      </c>
      <c r="D102" s="9" t="s">
        <v>487</v>
      </c>
      <c r="E102" s="89">
        <v>6.5</v>
      </c>
      <c r="F102" s="151" t="s">
        <v>486</v>
      </c>
      <c r="G102" s="142">
        <v>12817</v>
      </c>
      <c r="H102" s="157" t="s">
        <v>210</v>
      </c>
    </row>
    <row r="103" spans="1:8" ht="185.25" hidden="1" x14ac:dyDescent="0.2">
      <c r="A103" s="37" t="s">
        <v>467</v>
      </c>
      <c r="B103" s="132">
        <v>20</v>
      </c>
      <c r="C103" s="70" t="s">
        <v>485</v>
      </c>
      <c r="D103" s="9" t="s">
        <v>484</v>
      </c>
      <c r="E103" s="89">
        <v>6.3</v>
      </c>
      <c r="F103" s="151" t="s">
        <v>483</v>
      </c>
      <c r="G103" s="142">
        <v>12818</v>
      </c>
      <c r="H103" s="157" t="s">
        <v>210</v>
      </c>
    </row>
    <row r="104" spans="1:8" ht="156.75" hidden="1" x14ac:dyDescent="0.2">
      <c r="A104" s="37" t="s">
        <v>467</v>
      </c>
      <c r="B104" s="132">
        <v>21</v>
      </c>
      <c r="C104" s="70" t="s">
        <v>482</v>
      </c>
      <c r="D104" s="9" t="s">
        <v>481</v>
      </c>
      <c r="E104" s="89">
        <v>6</v>
      </c>
      <c r="F104" s="151" t="s">
        <v>480</v>
      </c>
      <c r="G104" s="142">
        <v>12819</v>
      </c>
      <c r="H104" s="157" t="s">
        <v>210</v>
      </c>
    </row>
    <row r="105" spans="1:8" ht="156.75" hidden="1" x14ac:dyDescent="0.2">
      <c r="A105" s="37" t="s">
        <v>467</v>
      </c>
      <c r="B105" s="132">
        <v>22</v>
      </c>
      <c r="C105" s="70" t="s">
        <v>479</v>
      </c>
      <c r="D105" s="9" t="s">
        <v>478</v>
      </c>
      <c r="E105" s="89">
        <v>6.8</v>
      </c>
      <c r="F105" s="151" t="s">
        <v>477</v>
      </c>
      <c r="G105" s="142">
        <v>12820</v>
      </c>
      <c r="H105" s="157" t="s">
        <v>210</v>
      </c>
    </row>
    <row r="106" spans="1:8" ht="185.25" hidden="1" x14ac:dyDescent="0.2">
      <c r="A106" s="37" t="s">
        <v>467</v>
      </c>
      <c r="B106" s="132">
        <v>23</v>
      </c>
      <c r="C106" s="70" t="s">
        <v>476</v>
      </c>
      <c r="D106" s="9" t="s">
        <v>475</v>
      </c>
      <c r="E106" s="89">
        <v>10</v>
      </c>
      <c r="F106" s="151" t="s">
        <v>474</v>
      </c>
      <c r="G106" s="142">
        <v>12821</v>
      </c>
      <c r="H106" s="157" t="s">
        <v>210</v>
      </c>
    </row>
    <row r="107" spans="1:8" ht="171" hidden="1" x14ac:dyDescent="0.2">
      <c r="A107" s="37" t="s">
        <v>467</v>
      </c>
      <c r="B107" s="132">
        <v>24</v>
      </c>
      <c r="C107" s="70" t="s">
        <v>473</v>
      </c>
      <c r="D107" s="9" t="s">
        <v>472</v>
      </c>
      <c r="E107" s="89">
        <v>6</v>
      </c>
      <c r="F107" s="151" t="s">
        <v>471</v>
      </c>
      <c r="G107" s="142">
        <v>12822</v>
      </c>
      <c r="H107" s="157" t="s">
        <v>210</v>
      </c>
    </row>
    <row r="108" spans="1:8" ht="171" hidden="1" x14ac:dyDescent="0.2">
      <c r="A108" s="37" t="s">
        <v>467</v>
      </c>
      <c r="B108" s="132">
        <v>25</v>
      </c>
      <c r="C108" s="70" t="s">
        <v>470</v>
      </c>
      <c r="D108" s="9" t="s">
        <v>469</v>
      </c>
      <c r="E108" s="89">
        <v>6</v>
      </c>
      <c r="F108" s="151" t="s">
        <v>468</v>
      </c>
      <c r="G108" s="142">
        <v>12823</v>
      </c>
      <c r="H108" s="157" t="s">
        <v>210</v>
      </c>
    </row>
    <row r="109" spans="1:8" ht="164.25" hidden="1" x14ac:dyDescent="0.2">
      <c r="A109" s="37" t="s">
        <v>467</v>
      </c>
      <c r="B109" s="132">
        <v>26</v>
      </c>
      <c r="C109" s="156" t="s">
        <v>466</v>
      </c>
      <c r="D109" s="9" t="s">
        <v>465</v>
      </c>
      <c r="E109" s="89">
        <v>7</v>
      </c>
      <c r="F109" s="151" t="s">
        <v>464</v>
      </c>
      <c r="G109" s="142">
        <v>12824</v>
      </c>
      <c r="H109" s="157" t="s">
        <v>210</v>
      </c>
    </row>
    <row r="110" spans="1:8" ht="294.75" hidden="1" customHeight="1" x14ac:dyDescent="0.2">
      <c r="A110" s="36" t="s">
        <v>34</v>
      </c>
      <c r="B110" s="61">
        <v>1</v>
      </c>
      <c r="C110" s="154" t="s">
        <v>463</v>
      </c>
      <c r="D110" s="9" t="s">
        <v>462</v>
      </c>
      <c r="E110" s="238">
        <v>15</v>
      </c>
      <c r="F110" s="146" t="s">
        <v>461</v>
      </c>
      <c r="G110" s="113">
        <v>12568</v>
      </c>
      <c r="H110" s="157" t="s">
        <v>210</v>
      </c>
    </row>
    <row r="111" spans="1:8" s="20" customFormat="1" ht="216.75" hidden="1" x14ac:dyDescent="0.2">
      <c r="A111" s="383" t="s">
        <v>1142</v>
      </c>
      <c r="B111" s="263">
        <v>2</v>
      </c>
      <c r="C111" s="264" t="s">
        <v>1462</v>
      </c>
      <c r="D111" s="78" t="s">
        <v>1463</v>
      </c>
      <c r="E111" s="384">
        <v>10</v>
      </c>
      <c r="F111" s="385" t="s">
        <v>1464</v>
      </c>
      <c r="G111" s="29">
        <v>16268</v>
      </c>
      <c r="H111" s="358" t="s">
        <v>210</v>
      </c>
    </row>
    <row r="112" spans="1:8" ht="216.75" hidden="1" x14ac:dyDescent="0.2">
      <c r="A112" s="353" t="s">
        <v>1142</v>
      </c>
      <c r="B112" s="354">
        <v>1</v>
      </c>
      <c r="C112" s="154" t="s">
        <v>1443</v>
      </c>
      <c r="D112" s="355" t="s">
        <v>1144</v>
      </c>
      <c r="E112" s="356">
        <v>10</v>
      </c>
      <c r="F112" s="295" t="s">
        <v>1143</v>
      </c>
      <c r="G112" s="357">
        <v>12941</v>
      </c>
      <c r="H112" s="358" t="s">
        <v>210</v>
      </c>
    </row>
    <row r="113" spans="1:8" ht="267.75" hidden="1" x14ac:dyDescent="0.2">
      <c r="A113" s="240" t="s">
        <v>765</v>
      </c>
      <c r="B113" s="60">
        <v>7</v>
      </c>
      <c r="C113" s="11" t="s">
        <v>1155</v>
      </c>
      <c r="D113" s="9" t="s">
        <v>1146</v>
      </c>
      <c r="E113" s="241">
        <v>12.2</v>
      </c>
      <c r="F113" s="146" t="s">
        <v>1147</v>
      </c>
      <c r="G113" s="113">
        <v>13035</v>
      </c>
      <c r="H113" s="157" t="s">
        <v>210</v>
      </c>
    </row>
    <row r="114" spans="1:8" ht="267.75" hidden="1" x14ac:dyDescent="0.2">
      <c r="A114" s="240" t="s">
        <v>765</v>
      </c>
      <c r="B114" s="60">
        <v>7</v>
      </c>
      <c r="C114" s="11" t="s">
        <v>1145</v>
      </c>
      <c r="D114" s="9" t="s">
        <v>1148</v>
      </c>
      <c r="E114" s="241">
        <v>10.5</v>
      </c>
      <c r="F114" s="146" t="s">
        <v>1149</v>
      </c>
      <c r="G114" s="113">
        <v>13034</v>
      </c>
      <c r="H114" s="157" t="s">
        <v>210</v>
      </c>
    </row>
    <row r="115" spans="1:8" ht="242.25" hidden="1" x14ac:dyDescent="0.2">
      <c r="A115" s="240" t="s">
        <v>765</v>
      </c>
      <c r="B115" s="60">
        <v>8</v>
      </c>
      <c r="C115" s="11" t="s">
        <v>1150</v>
      </c>
      <c r="D115" s="9" t="s">
        <v>1151</v>
      </c>
      <c r="E115" s="241">
        <v>10.199999999999999</v>
      </c>
      <c r="F115" s="239" t="s">
        <v>1152</v>
      </c>
      <c r="G115" s="29">
        <v>13037</v>
      </c>
      <c r="H115" s="157" t="s">
        <v>210</v>
      </c>
    </row>
    <row r="116" spans="1:8" ht="242.25" hidden="1" x14ac:dyDescent="0.2">
      <c r="A116" s="240" t="s">
        <v>765</v>
      </c>
      <c r="B116" s="60">
        <v>8</v>
      </c>
      <c r="C116" s="11" t="s">
        <v>1150</v>
      </c>
      <c r="D116" s="9" t="s">
        <v>1153</v>
      </c>
      <c r="E116" s="241">
        <v>10.8</v>
      </c>
      <c r="F116" s="239" t="s">
        <v>1154</v>
      </c>
      <c r="G116" s="29">
        <v>13038</v>
      </c>
      <c r="H116" s="157" t="s">
        <v>210</v>
      </c>
    </row>
    <row r="117" spans="1:8" ht="267.75" hidden="1" x14ac:dyDescent="0.2">
      <c r="A117" s="240" t="s">
        <v>765</v>
      </c>
      <c r="B117" s="60">
        <v>7</v>
      </c>
      <c r="C117" s="11" t="s">
        <v>1155</v>
      </c>
      <c r="D117" s="9" t="s">
        <v>1146</v>
      </c>
      <c r="E117" s="241">
        <v>12.2</v>
      </c>
      <c r="F117" s="146" t="s">
        <v>1147</v>
      </c>
      <c r="G117" s="113">
        <v>13035</v>
      </c>
      <c r="H117" s="157" t="s">
        <v>210</v>
      </c>
    </row>
    <row r="118" spans="1:8" ht="267.75" hidden="1" x14ac:dyDescent="0.2">
      <c r="A118" s="240" t="s">
        <v>765</v>
      </c>
      <c r="B118" s="60">
        <v>7</v>
      </c>
      <c r="C118" s="11" t="s">
        <v>1145</v>
      </c>
      <c r="D118" s="9" t="s">
        <v>1148</v>
      </c>
      <c r="E118" s="241">
        <v>10.5</v>
      </c>
      <c r="F118" s="146" t="s">
        <v>1149</v>
      </c>
      <c r="G118" s="113">
        <v>13034</v>
      </c>
      <c r="H118" s="157" t="s">
        <v>210</v>
      </c>
    </row>
    <row r="119" spans="1:8" ht="242.25" hidden="1" x14ac:dyDescent="0.2">
      <c r="A119" s="240" t="s">
        <v>765</v>
      </c>
      <c r="B119" s="60">
        <v>8</v>
      </c>
      <c r="C119" s="11" t="s">
        <v>1150</v>
      </c>
      <c r="D119" s="9" t="s">
        <v>1151</v>
      </c>
      <c r="E119" s="241">
        <v>10.199999999999999</v>
      </c>
      <c r="F119" s="239" t="s">
        <v>1152</v>
      </c>
      <c r="G119" s="29">
        <v>13037</v>
      </c>
      <c r="H119" s="157" t="s">
        <v>210</v>
      </c>
    </row>
    <row r="120" spans="1:8" ht="242.25" hidden="1" x14ac:dyDescent="0.2">
      <c r="A120" s="240" t="s">
        <v>765</v>
      </c>
      <c r="B120" s="60">
        <v>8</v>
      </c>
      <c r="C120" s="11" t="s">
        <v>1150</v>
      </c>
      <c r="D120" s="9" t="s">
        <v>1153</v>
      </c>
      <c r="E120" s="241">
        <v>10.8</v>
      </c>
      <c r="F120" s="239" t="s">
        <v>1154</v>
      </c>
      <c r="G120" s="29">
        <v>13038</v>
      </c>
      <c r="H120" s="157" t="s">
        <v>210</v>
      </c>
    </row>
    <row r="121" spans="1:8" s="296" customFormat="1" ht="255" hidden="1" x14ac:dyDescent="0.2">
      <c r="A121" s="1096" t="s">
        <v>765</v>
      </c>
      <c r="B121" s="1098">
        <v>9</v>
      </c>
      <c r="C121" s="535" t="s">
        <v>1374</v>
      </c>
      <c r="D121" s="294" t="s">
        <v>1365</v>
      </c>
      <c r="E121" s="298">
        <v>10.3</v>
      </c>
      <c r="F121" s="295" t="s">
        <v>1367</v>
      </c>
      <c r="G121" s="299">
        <v>18928</v>
      </c>
      <c r="H121" s="297" t="s">
        <v>1015</v>
      </c>
    </row>
    <row r="122" spans="1:8" s="296" customFormat="1" ht="246.75" hidden="1" customHeight="1" x14ac:dyDescent="0.2">
      <c r="A122" s="1097"/>
      <c r="B122" s="1099"/>
      <c r="C122" s="535" t="s">
        <v>1374</v>
      </c>
      <c r="D122" s="294" t="s">
        <v>1366</v>
      </c>
      <c r="E122" s="298">
        <v>10.1</v>
      </c>
      <c r="F122" s="295" t="s">
        <v>1368</v>
      </c>
      <c r="G122" s="299">
        <v>18929</v>
      </c>
      <c r="H122" s="297" t="s">
        <v>1015</v>
      </c>
    </row>
    <row r="123" spans="1:8" ht="270.75" hidden="1" x14ac:dyDescent="0.2">
      <c r="A123" s="246" t="s">
        <v>1176</v>
      </c>
      <c r="B123" s="133">
        <v>1</v>
      </c>
      <c r="C123" s="134" t="s">
        <v>2123</v>
      </c>
      <c r="D123" s="136" t="s">
        <v>2124</v>
      </c>
      <c r="E123" s="245">
        <v>12.8</v>
      </c>
      <c r="F123" s="533" t="s">
        <v>2125</v>
      </c>
      <c r="G123" s="532">
        <v>22321</v>
      </c>
      <c r="H123" s="488" t="s">
        <v>2082</v>
      </c>
    </row>
    <row r="124" spans="1:8" ht="228" hidden="1" x14ac:dyDescent="0.2">
      <c r="A124" s="246" t="s">
        <v>1176</v>
      </c>
      <c r="B124" s="133">
        <v>2</v>
      </c>
      <c r="C124" s="134" t="s">
        <v>2126</v>
      </c>
      <c r="D124" s="136" t="s">
        <v>2127</v>
      </c>
      <c r="E124" s="245">
        <v>10</v>
      </c>
      <c r="F124" s="533" t="s">
        <v>2128</v>
      </c>
      <c r="G124" s="532">
        <v>22322</v>
      </c>
      <c r="H124" s="488" t="s">
        <v>2082</v>
      </c>
    </row>
    <row r="125" spans="1:8" ht="228" hidden="1" x14ac:dyDescent="0.2">
      <c r="A125" s="246" t="s">
        <v>1176</v>
      </c>
      <c r="B125" s="133">
        <v>3</v>
      </c>
      <c r="C125" s="134" t="s">
        <v>2129</v>
      </c>
      <c r="D125" s="136" t="s">
        <v>2130</v>
      </c>
      <c r="E125" s="245">
        <v>10</v>
      </c>
      <c r="F125" s="533" t="s">
        <v>2131</v>
      </c>
      <c r="G125" s="532">
        <v>22323</v>
      </c>
      <c r="H125" s="488" t="s">
        <v>2082</v>
      </c>
    </row>
    <row r="126" spans="1:8" ht="228" hidden="1" x14ac:dyDescent="0.2">
      <c r="A126" s="246" t="s">
        <v>1176</v>
      </c>
      <c r="B126" s="133">
        <v>4</v>
      </c>
      <c r="C126" s="134" t="s">
        <v>2132</v>
      </c>
      <c r="D126" s="136" t="s">
        <v>2133</v>
      </c>
      <c r="E126" s="245">
        <v>10</v>
      </c>
      <c r="F126" s="533" t="s">
        <v>2134</v>
      </c>
      <c r="G126" s="532">
        <v>22324</v>
      </c>
      <c r="H126" s="488" t="s">
        <v>2082</v>
      </c>
    </row>
    <row r="127" spans="1:8" ht="299.25" hidden="1" x14ac:dyDescent="0.2">
      <c r="A127" s="246" t="s">
        <v>421</v>
      </c>
      <c r="B127" s="133">
        <v>1</v>
      </c>
      <c r="C127" s="134" t="s">
        <v>1173</v>
      </c>
      <c r="D127" s="136" t="s">
        <v>1174</v>
      </c>
      <c r="E127" s="245">
        <v>10.4</v>
      </c>
      <c r="F127" s="146" t="s">
        <v>1175</v>
      </c>
      <c r="G127" s="113">
        <v>13671</v>
      </c>
      <c r="H127" s="5" t="s">
        <v>1375</v>
      </c>
    </row>
    <row r="128" spans="1:8" ht="270.75" hidden="1" x14ac:dyDescent="0.2">
      <c r="A128" s="246" t="s">
        <v>1176</v>
      </c>
      <c r="B128" s="133">
        <v>2</v>
      </c>
      <c r="C128" s="134" t="s">
        <v>1177</v>
      </c>
      <c r="D128" s="136" t="s">
        <v>1178</v>
      </c>
      <c r="E128" s="245">
        <v>9.15</v>
      </c>
      <c r="F128" s="146" t="s">
        <v>1179</v>
      </c>
      <c r="G128" s="113">
        <v>13672</v>
      </c>
      <c r="H128" s="5" t="s">
        <v>1375</v>
      </c>
    </row>
    <row r="129" spans="1:8" ht="242.25" hidden="1" x14ac:dyDescent="0.2">
      <c r="A129" s="246" t="s">
        <v>1176</v>
      </c>
      <c r="B129" s="133">
        <v>3</v>
      </c>
      <c r="C129" s="134" t="s">
        <v>1180</v>
      </c>
      <c r="D129" s="136" t="s">
        <v>1181</v>
      </c>
      <c r="E129" s="245">
        <v>10.74</v>
      </c>
      <c r="F129" s="146" t="s">
        <v>1182</v>
      </c>
      <c r="G129" s="113">
        <v>13673</v>
      </c>
      <c r="H129" s="5" t="s">
        <v>1397</v>
      </c>
    </row>
    <row r="130" spans="1:8" ht="228" hidden="1" x14ac:dyDescent="0.2">
      <c r="A130" s="246" t="s">
        <v>1176</v>
      </c>
      <c r="B130" s="133">
        <v>4</v>
      </c>
      <c r="C130" s="134" t="s">
        <v>1183</v>
      </c>
      <c r="D130" s="136" t="s">
        <v>1184</v>
      </c>
      <c r="E130" s="245">
        <v>10</v>
      </c>
      <c r="F130" s="146" t="s">
        <v>1185</v>
      </c>
      <c r="G130" s="113">
        <v>13674</v>
      </c>
      <c r="H130" s="5" t="s">
        <v>1122</v>
      </c>
    </row>
    <row r="131" spans="1:8" ht="234" hidden="1" customHeight="1" thickBot="1" x14ac:dyDescent="0.25">
      <c r="A131" s="523" t="s">
        <v>467</v>
      </c>
      <c r="B131" s="524">
        <v>3</v>
      </c>
      <c r="C131" s="525" t="s">
        <v>2093</v>
      </c>
      <c r="D131" s="315" t="s">
        <v>2094</v>
      </c>
      <c r="E131" s="526">
        <v>40</v>
      </c>
      <c r="F131" s="528" t="s">
        <v>2095</v>
      </c>
      <c r="G131" s="526">
        <v>22311</v>
      </c>
      <c r="H131" s="5" t="s">
        <v>2089</v>
      </c>
    </row>
    <row r="132" spans="1:8" ht="243" hidden="1" thickBot="1" x14ac:dyDescent="0.25">
      <c r="A132" s="523" t="s">
        <v>467</v>
      </c>
      <c r="B132" s="524">
        <v>4</v>
      </c>
      <c r="C132" s="525" t="s">
        <v>2096</v>
      </c>
      <c r="D132" s="315" t="s">
        <v>2097</v>
      </c>
      <c r="E132" s="526">
        <v>20</v>
      </c>
      <c r="F132" s="528" t="s">
        <v>2098</v>
      </c>
      <c r="G132" s="526">
        <v>22312</v>
      </c>
      <c r="H132" s="5" t="s">
        <v>2089</v>
      </c>
    </row>
    <row r="133" spans="1:8" ht="243" hidden="1" thickBot="1" x14ac:dyDescent="0.25">
      <c r="A133" s="523" t="s">
        <v>467</v>
      </c>
      <c r="B133" s="529">
        <v>5</v>
      </c>
      <c r="C133" s="525" t="s">
        <v>2099</v>
      </c>
      <c r="D133" s="315" t="s">
        <v>2100</v>
      </c>
      <c r="E133" s="526">
        <v>10</v>
      </c>
      <c r="F133" s="528" t="s">
        <v>2101</v>
      </c>
      <c r="G133" s="526">
        <v>22313</v>
      </c>
      <c r="H133" s="5" t="s">
        <v>2089</v>
      </c>
    </row>
    <row r="134" spans="1:8" ht="277.5" hidden="1" customHeight="1" thickBot="1" x14ac:dyDescent="0.25">
      <c r="A134" s="523" t="s">
        <v>467</v>
      </c>
      <c r="B134" s="529">
        <v>6</v>
      </c>
      <c r="C134" s="525" t="s">
        <v>2102</v>
      </c>
      <c r="D134" s="315" t="s">
        <v>2103</v>
      </c>
      <c r="E134" s="526">
        <v>40</v>
      </c>
      <c r="F134" s="528" t="s">
        <v>2104</v>
      </c>
      <c r="G134" s="526">
        <v>22314</v>
      </c>
      <c r="H134" s="5" t="s">
        <v>2089</v>
      </c>
    </row>
    <row r="135" spans="1:8" ht="274.5" hidden="1" customHeight="1" thickBot="1" x14ac:dyDescent="0.25">
      <c r="A135" s="523" t="s">
        <v>467</v>
      </c>
      <c r="B135" s="524">
        <v>7</v>
      </c>
      <c r="C135" s="525" t="s">
        <v>2105</v>
      </c>
      <c r="D135" s="315" t="s">
        <v>2106</v>
      </c>
      <c r="E135" s="530">
        <v>10</v>
      </c>
      <c r="F135" s="528" t="s">
        <v>2107</v>
      </c>
      <c r="G135" s="531">
        <v>22315</v>
      </c>
      <c r="H135" s="5" t="s">
        <v>2089</v>
      </c>
    </row>
    <row r="136" spans="1:8" ht="256.5" hidden="1" x14ac:dyDescent="0.2">
      <c r="A136" s="73" t="s">
        <v>1038</v>
      </c>
      <c r="B136" s="133">
        <v>1</v>
      </c>
      <c r="C136" s="134" t="s">
        <v>2108</v>
      </c>
      <c r="D136" s="136" t="s">
        <v>2109</v>
      </c>
      <c r="E136" s="245">
        <v>11</v>
      </c>
      <c r="F136" s="521" t="s">
        <v>2110</v>
      </c>
      <c r="G136" s="245">
        <v>22316</v>
      </c>
      <c r="H136" s="522" t="s">
        <v>2089</v>
      </c>
    </row>
    <row r="137" spans="1:8" ht="242.25" hidden="1" x14ac:dyDescent="0.2">
      <c r="A137" s="73" t="s">
        <v>1038</v>
      </c>
      <c r="B137" s="133">
        <v>2</v>
      </c>
      <c r="C137" s="134" t="s">
        <v>2111</v>
      </c>
      <c r="D137" s="136" t="s">
        <v>2112</v>
      </c>
      <c r="E137" s="245">
        <v>11</v>
      </c>
      <c r="F137" s="521" t="s">
        <v>2113</v>
      </c>
      <c r="G137" s="245">
        <v>22317</v>
      </c>
      <c r="H137" s="522" t="s">
        <v>2089</v>
      </c>
    </row>
    <row r="138" spans="1:8" ht="199.5" hidden="1" x14ac:dyDescent="0.2">
      <c r="A138" s="73" t="s">
        <v>1038</v>
      </c>
      <c r="B138" s="133">
        <v>3</v>
      </c>
      <c r="C138" s="134" t="s">
        <v>2114</v>
      </c>
      <c r="D138" s="136" t="s">
        <v>2115</v>
      </c>
      <c r="E138" s="245">
        <v>10</v>
      </c>
      <c r="F138" s="521" t="s">
        <v>2116</v>
      </c>
      <c r="G138" s="245">
        <v>22318</v>
      </c>
      <c r="H138" s="522" t="s">
        <v>2089</v>
      </c>
    </row>
    <row r="139" spans="1:8" ht="199.5" hidden="1" x14ac:dyDescent="0.2">
      <c r="A139" s="73" t="s">
        <v>1038</v>
      </c>
      <c r="B139" s="133">
        <v>4</v>
      </c>
      <c r="C139" s="134" t="s">
        <v>2117</v>
      </c>
      <c r="D139" s="136" t="s">
        <v>2118</v>
      </c>
      <c r="E139" s="245">
        <v>10.44</v>
      </c>
      <c r="F139" s="521" t="s">
        <v>2119</v>
      </c>
      <c r="G139" s="245">
        <v>22319</v>
      </c>
      <c r="H139" s="522" t="s">
        <v>2089</v>
      </c>
    </row>
    <row r="140" spans="1:8" ht="199.5" hidden="1" x14ac:dyDescent="0.2">
      <c r="A140" s="73" t="s">
        <v>1038</v>
      </c>
      <c r="B140" s="133">
        <v>5</v>
      </c>
      <c r="C140" s="134" t="s">
        <v>2120</v>
      </c>
      <c r="D140" s="136" t="s">
        <v>2121</v>
      </c>
      <c r="E140" s="245">
        <v>12</v>
      </c>
      <c r="F140" s="521" t="s">
        <v>2122</v>
      </c>
      <c r="G140" s="245">
        <v>22320</v>
      </c>
      <c r="H140" s="522" t="s">
        <v>2089</v>
      </c>
    </row>
    <row r="141" spans="1:8" ht="270.75" hidden="1" x14ac:dyDescent="0.2">
      <c r="A141" s="246" t="s">
        <v>1176</v>
      </c>
      <c r="B141" s="133">
        <v>1</v>
      </c>
      <c r="C141" s="134" t="s">
        <v>2123</v>
      </c>
      <c r="D141" s="136" t="s">
        <v>2124</v>
      </c>
      <c r="E141" s="245">
        <v>12.8</v>
      </c>
      <c r="F141" s="533" t="s">
        <v>2125</v>
      </c>
      <c r="G141" s="532">
        <v>22321</v>
      </c>
      <c r="H141" s="488" t="s">
        <v>2082</v>
      </c>
    </row>
    <row r="142" spans="1:8" ht="228" hidden="1" x14ac:dyDescent="0.2">
      <c r="A142" s="246" t="s">
        <v>1176</v>
      </c>
      <c r="B142" s="133">
        <v>2</v>
      </c>
      <c r="C142" s="134" t="s">
        <v>2126</v>
      </c>
      <c r="D142" s="136" t="s">
        <v>2127</v>
      </c>
      <c r="E142" s="245">
        <v>10</v>
      </c>
      <c r="F142" s="533" t="s">
        <v>2128</v>
      </c>
      <c r="G142" s="532">
        <v>22322</v>
      </c>
      <c r="H142" s="488" t="s">
        <v>2082</v>
      </c>
    </row>
    <row r="143" spans="1:8" ht="228" hidden="1" x14ac:dyDescent="0.2">
      <c r="A143" s="246" t="s">
        <v>1176</v>
      </c>
      <c r="B143" s="133">
        <v>3</v>
      </c>
      <c r="C143" s="134" t="s">
        <v>2129</v>
      </c>
      <c r="D143" s="136" t="s">
        <v>2130</v>
      </c>
      <c r="E143" s="245">
        <v>10</v>
      </c>
      <c r="F143" s="533" t="s">
        <v>2131</v>
      </c>
      <c r="G143" s="532">
        <v>22323</v>
      </c>
      <c r="H143" s="488" t="s">
        <v>2082</v>
      </c>
    </row>
    <row r="144" spans="1:8" ht="228" hidden="1" x14ac:dyDescent="0.2">
      <c r="A144" s="246" t="s">
        <v>1176</v>
      </c>
      <c r="B144" s="133">
        <v>4</v>
      </c>
      <c r="C144" s="134" t="s">
        <v>2132</v>
      </c>
      <c r="D144" s="136" t="s">
        <v>2133</v>
      </c>
      <c r="E144" s="245">
        <v>10</v>
      </c>
      <c r="F144" s="533" t="s">
        <v>2134</v>
      </c>
      <c r="G144" s="532">
        <v>22324</v>
      </c>
      <c r="H144" s="488" t="s">
        <v>2082</v>
      </c>
    </row>
    <row r="145" spans="1:20" ht="249.75" hidden="1" x14ac:dyDescent="0.2">
      <c r="A145" s="488" t="s">
        <v>618</v>
      </c>
      <c r="B145" s="325"/>
      <c r="C145" s="510" t="s">
        <v>2140</v>
      </c>
      <c r="D145" s="510" t="s">
        <v>2080</v>
      </c>
      <c r="E145" s="488">
        <v>10</v>
      </c>
      <c r="F145" s="488" t="s">
        <v>2081</v>
      </c>
      <c r="G145" s="512">
        <v>22325</v>
      </c>
      <c r="H145" s="488" t="s">
        <v>2082</v>
      </c>
    </row>
    <row r="146" spans="1:20" ht="173.25" x14ac:dyDescent="0.25">
      <c r="A146" s="679" t="s">
        <v>2291</v>
      </c>
      <c r="B146" s="680">
        <v>1</v>
      </c>
      <c r="C146" s="463" t="s">
        <v>2582</v>
      </c>
      <c r="D146" s="463" t="s">
        <v>2369</v>
      </c>
      <c r="E146" s="681">
        <v>11</v>
      </c>
      <c r="F146" s="682" t="s">
        <v>2370</v>
      </c>
      <c r="G146" s="683">
        <v>24632</v>
      </c>
      <c r="H146" s="684" t="s">
        <v>1409</v>
      </c>
      <c r="J146" s="685"/>
      <c r="K146" s="685"/>
      <c r="L146" s="685"/>
      <c r="M146" s="685"/>
      <c r="N146" s="685"/>
      <c r="O146" s="685"/>
      <c r="P146" s="685"/>
      <c r="Q146" s="685"/>
      <c r="R146" s="685"/>
      <c r="S146" s="685"/>
      <c r="T146" s="685"/>
    </row>
    <row r="147" spans="1:20" ht="249.75" hidden="1" customHeight="1" x14ac:dyDescent="0.2">
      <c r="A147" s="96" t="s">
        <v>618</v>
      </c>
      <c r="B147" s="668">
        <v>2</v>
      </c>
      <c r="C147" s="70" t="s">
        <v>2583</v>
      </c>
      <c r="D147" s="669" t="s">
        <v>2584</v>
      </c>
      <c r="E147" s="232">
        <v>10</v>
      </c>
      <c r="F147" s="676" t="s">
        <v>2585</v>
      </c>
      <c r="G147" s="488">
        <v>25805</v>
      </c>
      <c r="H147" s="684" t="s">
        <v>1409</v>
      </c>
    </row>
    <row r="148" spans="1:20" ht="249.75" hidden="1" customHeight="1" thickBot="1" x14ac:dyDescent="0.25">
      <c r="A148" s="96" t="s">
        <v>618</v>
      </c>
      <c r="B148" s="668">
        <v>3</v>
      </c>
      <c r="C148" s="70" t="s">
        <v>2586</v>
      </c>
      <c r="D148" s="669" t="s">
        <v>2587</v>
      </c>
      <c r="E148" s="232">
        <v>12.17</v>
      </c>
      <c r="F148" s="676" t="s">
        <v>2588</v>
      </c>
      <c r="G148" s="488">
        <v>25806</v>
      </c>
      <c r="H148" s="684" t="s">
        <v>1409</v>
      </c>
    </row>
    <row r="149" spans="1:20" ht="166.5" hidden="1" thickBot="1" x14ac:dyDescent="0.25">
      <c r="A149" s="634" t="s">
        <v>933</v>
      </c>
      <c r="B149" s="633">
        <v>1</v>
      </c>
      <c r="C149" s="635" t="s">
        <v>2483</v>
      </c>
      <c r="D149" s="636" t="s">
        <v>2484</v>
      </c>
      <c r="E149" s="637">
        <v>10</v>
      </c>
      <c r="F149" s="638" t="s">
        <v>2485</v>
      </c>
      <c r="G149" s="632">
        <v>24566</v>
      </c>
      <c r="H149" s="684" t="s">
        <v>1409</v>
      </c>
    </row>
    <row r="150" spans="1:20" ht="168.75" x14ac:dyDescent="0.2">
      <c r="A150" s="639" t="s">
        <v>634</v>
      </c>
      <c r="B150" s="640">
        <v>2</v>
      </c>
      <c r="C150" s="641" t="s">
        <v>2486</v>
      </c>
      <c r="D150" s="642" t="s">
        <v>2487</v>
      </c>
      <c r="E150" s="643">
        <v>28.7</v>
      </c>
      <c r="F150" s="644" t="s">
        <v>2175</v>
      </c>
      <c r="G150" s="632">
        <v>24567</v>
      </c>
      <c r="H150" s="684" t="s">
        <v>1409</v>
      </c>
    </row>
    <row r="151" spans="1:20" ht="165" x14ac:dyDescent="0.2">
      <c r="A151" s="639" t="s">
        <v>634</v>
      </c>
      <c r="B151" s="633">
        <v>3</v>
      </c>
      <c r="C151" s="644" t="s">
        <v>2488</v>
      </c>
      <c r="D151" s="642" t="s">
        <v>2489</v>
      </c>
      <c r="E151" s="642">
        <v>22</v>
      </c>
      <c r="F151" s="644" t="s">
        <v>2176</v>
      </c>
      <c r="G151" s="632">
        <v>24568</v>
      </c>
      <c r="H151" s="684" t="s">
        <v>1409</v>
      </c>
    </row>
    <row r="152" spans="1:20" ht="206.25" x14ac:dyDescent="0.2">
      <c r="A152" s="639" t="s">
        <v>634</v>
      </c>
      <c r="B152" s="640">
        <v>4</v>
      </c>
      <c r="C152" s="641" t="s">
        <v>2490</v>
      </c>
      <c r="D152" s="645" t="s">
        <v>2491</v>
      </c>
      <c r="E152" s="642">
        <v>37.4</v>
      </c>
      <c r="F152" s="644" t="s">
        <v>2177</v>
      </c>
      <c r="G152" s="646">
        <v>24575</v>
      </c>
      <c r="H152" s="684" t="s">
        <v>1409</v>
      </c>
    </row>
    <row r="153" spans="1:20" ht="206.25" x14ac:dyDescent="0.2">
      <c r="A153" s="639" t="s">
        <v>634</v>
      </c>
      <c r="B153" s="633">
        <v>5</v>
      </c>
      <c r="C153" s="641" t="s">
        <v>2492</v>
      </c>
      <c r="D153" s="645" t="s">
        <v>2493</v>
      </c>
      <c r="E153" s="642">
        <v>20.2</v>
      </c>
      <c r="F153" s="644" t="s">
        <v>2178</v>
      </c>
      <c r="G153" s="646">
        <v>24576</v>
      </c>
      <c r="H153" s="684" t="s">
        <v>1409</v>
      </c>
    </row>
    <row r="154" spans="1:20" ht="189" x14ac:dyDescent="0.2">
      <c r="A154" s="647" t="s">
        <v>2291</v>
      </c>
      <c r="B154" s="640">
        <v>6</v>
      </c>
      <c r="C154" s="648" t="s">
        <v>2494</v>
      </c>
      <c r="D154" s="649" t="s">
        <v>2495</v>
      </c>
      <c r="E154" s="650">
        <v>10</v>
      </c>
      <c r="F154" s="651" t="s">
        <v>2496</v>
      </c>
      <c r="G154" s="652">
        <v>24577</v>
      </c>
      <c r="H154" s="684" t="s">
        <v>1409</v>
      </c>
    </row>
    <row r="155" spans="1:20" ht="189" x14ac:dyDescent="0.2">
      <c r="A155" s="647" t="s">
        <v>2291</v>
      </c>
      <c r="B155" s="633">
        <v>7</v>
      </c>
      <c r="C155" s="648" t="s">
        <v>2497</v>
      </c>
      <c r="D155" s="649" t="s">
        <v>2498</v>
      </c>
      <c r="E155" s="650">
        <v>22.9</v>
      </c>
      <c r="F155" s="651" t="s">
        <v>2499</v>
      </c>
      <c r="G155" s="652">
        <v>24578</v>
      </c>
      <c r="H155" s="684" t="s">
        <v>1409</v>
      </c>
    </row>
    <row r="156" spans="1:20" ht="173.25" x14ac:dyDescent="0.2">
      <c r="A156" s="647" t="s">
        <v>2291</v>
      </c>
      <c r="B156" s="640">
        <v>8</v>
      </c>
      <c r="C156" s="653" t="s">
        <v>2500</v>
      </c>
      <c r="D156" s="654" t="s">
        <v>2501</v>
      </c>
      <c r="E156" s="655">
        <v>22.7</v>
      </c>
      <c r="F156" s="631" t="s">
        <v>2502</v>
      </c>
      <c r="G156" s="646">
        <v>24579</v>
      </c>
      <c r="H156" s="684" t="s">
        <v>1409</v>
      </c>
    </row>
    <row r="157" spans="1:20" ht="189" x14ac:dyDescent="0.2">
      <c r="A157" s="647" t="s">
        <v>2291</v>
      </c>
      <c r="B157" s="633">
        <v>9</v>
      </c>
      <c r="C157" s="653" t="s">
        <v>2503</v>
      </c>
      <c r="D157" s="654" t="s">
        <v>2504</v>
      </c>
      <c r="E157" s="655">
        <v>33.799999999999997</v>
      </c>
      <c r="F157" s="631" t="s">
        <v>2505</v>
      </c>
      <c r="G157" s="646">
        <v>24580</v>
      </c>
      <c r="H157" s="684" t="s">
        <v>1409</v>
      </c>
    </row>
    <row r="158" spans="1:20" ht="173.25" x14ac:dyDescent="0.2">
      <c r="A158" s="647" t="s">
        <v>2291</v>
      </c>
      <c r="B158" s="640">
        <v>10</v>
      </c>
      <c r="C158" s="653" t="s">
        <v>2506</v>
      </c>
      <c r="D158" s="654" t="s">
        <v>2507</v>
      </c>
      <c r="E158" s="655">
        <v>33.4</v>
      </c>
      <c r="F158" s="631" t="s">
        <v>2508</v>
      </c>
      <c r="G158" s="646">
        <v>24581</v>
      </c>
      <c r="H158" s="684" t="s">
        <v>1409</v>
      </c>
    </row>
    <row r="159" spans="1:20" ht="189" x14ac:dyDescent="0.2">
      <c r="A159" s="647" t="s">
        <v>2291</v>
      </c>
      <c r="B159" s="633">
        <v>11</v>
      </c>
      <c r="C159" s="653" t="s">
        <v>2509</v>
      </c>
      <c r="D159" s="654" t="s">
        <v>2510</v>
      </c>
      <c r="E159" s="655">
        <v>41.8</v>
      </c>
      <c r="F159" s="631" t="s">
        <v>2511</v>
      </c>
      <c r="G159" s="646">
        <v>24582</v>
      </c>
      <c r="H159" s="684" t="s">
        <v>1409</v>
      </c>
    </row>
    <row r="160" spans="1:20" ht="262.5" x14ac:dyDescent="0.25">
      <c r="A160" s="647" t="s">
        <v>2291</v>
      </c>
      <c r="B160" s="656">
        <v>12</v>
      </c>
      <c r="C160" s="657" t="s">
        <v>2512</v>
      </c>
      <c r="D160" s="654" t="s">
        <v>2513</v>
      </c>
      <c r="E160" s="658">
        <v>24.8</v>
      </c>
      <c r="F160" s="659" t="s">
        <v>2188</v>
      </c>
      <c r="G160" s="646">
        <v>24583</v>
      </c>
      <c r="H160" s="684" t="s">
        <v>1409</v>
      </c>
    </row>
    <row r="161" spans="1:14" ht="281.25" x14ac:dyDescent="0.25">
      <c r="A161" s="647" t="s">
        <v>2291</v>
      </c>
      <c r="B161" s="633">
        <v>13</v>
      </c>
      <c r="C161" s="657" t="s">
        <v>2514</v>
      </c>
      <c r="D161" s="654" t="s">
        <v>2515</v>
      </c>
      <c r="E161" s="658">
        <v>21.1</v>
      </c>
      <c r="F161" s="659" t="s">
        <v>2187</v>
      </c>
      <c r="G161" s="646">
        <v>24584</v>
      </c>
      <c r="H161" s="684" t="s">
        <v>1409</v>
      </c>
    </row>
    <row r="162" spans="1:14" ht="173.25" x14ac:dyDescent="0.2">
      <c r="A162" s="647" t="s">
        <v>2291</v>
      </c>
      <c r="B162" s="640">
        <v>14</v>
      </c>
      <c r="C162" s="654" t="s">
        <v>2516</v>
      </c>
      <c r="D162" s="654" t="s">
        <v>2517</v>
      </c>
      <c r="E162" s="660">
        <v>13.2</v>
      </c>
      <c r="F162" s="661" t="s">
        <v>2518</v>
      </c>
      <c r="G162" s="646">
        <v>24585</v>
      </c>
      <c r="H162" s="684" t="s">
        <v>1409</v>
      </c>
    </row>
    <row r="163" spans="1:14" ht="173.25" x14ac:dyDescent="0.2">
      <c r="A163" s="647" t="s">
        <v>2291</v>
      </c>
      <c r="B163" s="633">
        <v>15</v>
      </c>
      <c r="C163" s="759" t="s">
        <v>2519</v>
      </c>
      <c r="D163" s="759" t="s">
        <v>2520</v>
      </c>
      <c r="E163" s="760">
        <v>10.050000000000001</v>
      </c>
      <c r="F163" s="761" t="s">
        <v>2521</v>
      </c>
      <c r="G163" s="646">
        <v>24586</v>
      </c>
      <c r="H163" s="762" t="s">
        <v>1409</v>
      </c>
    </row>
    <row r="164" spans="1:14" ht="114.75" hidden="1" customHeight="1" x14ac:dyDescent="0.2">
      <c r="A164" s="421" t="s">
        <v>2677</v>
      </c>
      <c r="B164" s="325"/>
      <c r="C164" s="756" t="s">
        <v>2675</v>
      </c>
      <c r="D164" s="756" t="s">
        <v>2673</v>
      </c>
      <c r="E164" s="756">
        <v>10</v>
      </c>
      <c r="F164" s="763" t="s">
        <v>2678</v>
      </c>
      <c r="G164" s="756">
        <v>22379</v>
      </c>
      <c r="H164" s="684" t="s">
        <v>1409</v>
      </c>
      <c r="I164" s="758"/>
      <c r="J164" s="758"/>
    </row>
    <row r="165" spans="1:14" ht="102.75" hidden="1" customHeight="1" x14ac:dyDescent="0.2">
      <c r="A165" s="421" t="s">
        <v>2677</v>
      </c>
      <c r="B165" s="325"/>
      <c r="C165" s="756" t="s">
        <v>2676</v>
      </c>
      <c r="D165" s="756" t="s">
        <v>2674</v>
      </c>
      <c r="E165" s="756">
        <v>10</v>
      </c>
      <c r="F165" s="763" t="s">
        <v>2672</v>
      </c>
      <c r="G165" s="756">
        <v>22380</v>
      </c>
      <c r="H165" s="684" t="s">
        <v>1409</v>
      </c>
      <c r="I165" s="758"/>
      <c r="J165" s="758"/>
    </row>
    <row r="166" spans="1:14" ht="45" hidden="1" customHeight="1" x14ac:dyDescent="0.2">
      <c r="A166" s="702" t="s">
        <v>2477</v>
      </c>
      <c r="B166" s="702"/>
      <c r="C166" s="833" t="s">
        <v>2827</v>
      </c>
      <c r="D166" s="833" t="s">
        <v>2828</v>
      </c>
      <c r="E166" s="833" t="s">
        <v>2829</v>
      </c>
      <c r="F166" s="833" t="s">
        <v>2830</v>
      </c>
      <c r="G166" s="833" t="s">
        <v>2831</v>
      </c>
      <c r="H166" s="833">
        <v>29666</v>
      </c>
      <c r="I166" s="833" t="s">
        <v>2832</v>
      </c>
      <c r="J166" s="892" t="s">
        <v>2833</v>
      </c>
      <c r="K166" s="833" t="s">
        <v>2834</v>
      </c>
      <c r="L166" s="833" t="s">
        <v>2835</v>
      </c>
      <c r="M166" s="831" t="s">
        <v>2715</v>
      </c>
      <c r="N166" s="834" t="s">
        <v>1616</v>
      </c>
    </row>
    <row r="167" spans="1:14" ht="45" hidden="1" customHeight="1" x14ac:dyDescent="0.2">
      <c r="A167" s="702" t="s">
        <v>2477</v>
      </c>
      <c r="B167" s="702"/>
      <c r="C167" s="833" t="s">
        <v>2836</v>
      </c>
      <c r="D167" s="833" t="s">
        <v>2837</v>
      </c>
      <c r="E167" s="833" t="s">
        <v>2838</v>
      </c>
      <c r="F167" s="833" t="s">
        <v>2839</v>
      </c>
      <c r="G167" s="833" t="s">
        <v>2840</v>
      </c>
      <c r="H167" s="833">
        <v>29667</v>
      </c>
      <c r="I167" s="833" t="s">
        <v>2841</v>
      </c>
      <c r="J167" s="892" t="s">
        <v>2842</v>
      </c>
      <c r="K167" s="833" t="s">
        <v>2843</v>
      </c>
      <c r="L167" s="833" t="s">
        <v>2844</v>
      </c>
      <c r="M167" s="831" t="s">
        <v>2715</v>
      </c>
      <c r="N167" s="834" t="s">
        <v>1616</v>
      </c>
    </row>
    <row r="168" spans="1:14" ht="45" hidden="1" customHeight="1" x14ac:dyDescent="0.2">
      <c r="A168" s="702" t="s">
        <v>2477</v>
      </c>
      <c r="B168" s="702"/>
      <c r="C168" s="833" t="s">
        <v>2845</v>
      </c>
      <c r="D168" s="833" t="s">
        <v>2846</v>
      </c>
      <c r="E168" s="833" t="s">
        <v>2847</v>
      </c>
      <c r="F168" s="833" t="s">
        <v>2848</v>
      </c>
      <c r="G168" s="833" t="s">
        <v>2849</v>
      </c>
      <c r="H168" s="833">
        <v>29668</v>
      </c>
      <c r="I168" s="833" t="s">
        <v>2850</v>
      </c>
      <c r="J168" s="892" t="s">
        <v>2842</v>
      </c>
      <c r="K168" s="833" t="s">
        <v>2851</v>
      </c>
      <c r="L168" s="833">
        <v>11</v>
      </c>
      <c r="M168" s="831" t="s">
        <v>2715</v>
      </c>
      <c r="N168" s="834" t="s">
        <v>1616</v>
      </c>
    </row>
    <row r="169" spans="1:14" ht="45" customHeight="1" x14ac:dyDescent="0.2">
      <c r="A169" s="702" t="s">
        <v>2291</v>
      </c>
      <c r="B169" s="702"/>
      <c r="C169" s="835" t="s">
        <v>2852</v>
      </c>
      <c r="D169" s="835" t="s">
        <v>2853</v>
      </c>
      <c r="E169" s="835" t="s">
        <v>2854</v>
      </c>
      <c r="F169" s="835" t="s">
        <v>2855</v>
      </c>
      <c r="G169" s="756" t="s">
        <v>2856</v>
      </c>
      <c r="H169" s="34">
        <v>29699</v>
      </c>
      <c r="I169" s="701" t="s">
        <v>2857</v>
      </c>
      <c r="J169" s="835" t="s">
        <v>2858</v>
      </c>
      <c r="K169" s="835" t="s">
        <v>2859</v>
      </c>
      <c r="L169" s="835">
        <v>116.65</v>
      </c>
      <c r="M169" s="831" t="s">
        <v>2715</v>
      </c>
      <c r="N169" s="834" t="s">
        <v>1616</v>
      </c>
    </row>
    <row r="170" spans="1:14" ht="60.75" customHeight="1" x14ac:dyDescent="0.2">
      <c r="A170" s="702" t="s">
        <v>2291</v>
      </c>
      <c r="B170" s="702"/>
      <c r="C170" s="890" t="s">
        <v>2860</v>
      </c>
      <c r="D170" s="890" t="s">
        <v>2861</v>
      </c>
      <c r="E170" s="890" t="s">
        <v>2862</v>
      </c>
      <c r="F170" s="890" t="s">
        <v>2863</v>
      </c>
      <c r="G170" s="890" t="s">
        <v>2864</v>
      </c>
      <c r="H170" s="833">
        <v>29698</v>
      </c>
      <c r="I170" s="701" t="s">
        <v>2865</v>
      </c>
      <c r="J170" s="890" t="s">
        <v>2858</v>
      </c>
      <c r="K170" s="890" t="s">
        <v>2866</v>
      </c>
      <c r="L170" s="890">
        <v>14.4</v>
      </c>
      <c r="M170" s="890" t="s">
        <v>2715</v>
      </c>
      <c r="N170" s="834" t="s">
        <v>1616</v>
      </c>
    </row>
    <row r="171" spans="1:14" ht="87" hidden="1" customHeight="1" x14ac:dyDescent="0.2">
      <c r="A171" s="702" t="s">
        <v>109</v>
      </c>
      <c r="B171" s="702"/>
      <c r="C171" s="891" t="s">
        <v>2797</v>
      </c>
      <c r="D171" s="891" t="s">
        <v>2798</v>
      </c>
      <c r="E171" s="891" t="s">
        <v>2799</v>
      </c>
      <c r="F171" s="893" t="s">
        <v>2800</v>
      </c>
      <c r="G171" s="893" t="s">
        <v>2867</v>
      </c>
      <c r="H171" s="833">
        <v>29669</v>
      </c>
      <c r="I171" s="891" t="s">
        <v>2868</v>
      </c>
      <c r="J171" s="891" t="s">
        <v>2869</v>
      </c>
      <c r="K171" s="891" t="s">
        <v>2804</v>
      </c>
      <c r="L171" s="891">
        <v>10</v>
      </c>
      <c r="M171" s="890" t="s">
        <v>2715</v>
      </c>
      <c r="N171" s="834" t="s">
        <v>1616</v>
      </c>
    </row>
    <row r="172" spans="1:14" ht="45" hidden="1" customHeight="1" x14ac:dyDescent="0.2">
      <c r="A172" s="510" t="s">
        <v>618</v>
      </c>
      <c r="B172" s="904"/>
      <c r="C172" s="905" t="s">
        <v>2949</v>
      </c>
      <c r="D172" s="906" t="s">
        <v>2950</v>
      </c>
      <c r="E172" s="905" t="s">
        <v>2951</v>
      </c>
      <c r="F172" s="907" t="s">
        <v>2952</v>
      </c>
      <c r="G172" s="908" t="s">
        <v>2953</v>
      </c>
      <c r="H172" s="909">
        <v>31772</v>
      </c>
      <c r="I172" s="909" t="s">
        <v>2954</v>
      </c>
      <c r="J172" s="905" t="s">
        <v>2955</v>
      </c>
      <c r="K172" s="905" t="s">
        <v>2956</v>
      </c>
      <c r="L172" s="905">
        <v>10.199999999999999</v>
      </c>
      <c r="M172" s="900" t="s">
        <v>2901</v>
      </c>
      <c r="N172" s="899" t="s">
        <v>210</v>
      </c>
    </row>
    <row r="173" spans="1:14" ht="45" hidden="1" customHeight="1" x14ac:dyDescent="0.2">
      <c r="A173" s="510" t="s">
        <v>618</v>
      </c>
      <c r="B173" s="510"/>
      <c r="C173" s="835" t="s">
        <v>2957</v>
      </c>
      <c r="D173" s="910" t="s">
        <v>2958</v>
      </c>
      <c r="E173" s="835" t="s">
        <v>2959</v>
      </c>
      <c r="F173" s="831" t="s">
        <v>2960</v>
      </c>
      <c r="G173" s="670" t="s">
        <v>2961</v>
      </c>
      <c r="H173" s="488">
        <v>31773</v>
      </c>
      <c r="I173" s="510" t="s">
        <v>2962</v>
      </c>
      <c r="J173" s="835" t="s">
        <v>2955</v>
      </c>
      <c r="K173" s="835" t="s">
        <v>2963</v>
      </c>
      <c r="L173" s="835">
        <v>10.61</v>
      </c>
      <c r="M173" s="900" t="s">
        <v>2901</v>
      </c>
      <c r="N173" s="899" t="s">
        <v>210</v>
      </c>
    </row>
    <row r="174" spans="1:14" ht="45" hidden="1" customHeight="1" x14ac:dyDescent="0.2">
      <c r="A174" s="510" t="s">
        <v>618</v>
      </c>
      <c r="B174" s="510"/>
      <c r="C174" s="835" t="s">
        <v>2964</v>
      </c>
      <c r="D174" s="910" t="s">
        <v>2965</v>
      </c>
      <c r="E174" s="835" t="s">
        <v>2959</v>
      </c>
      <c r="F174" s="831" t="s">
        <v>2960</v>
      </c>
      <c r="G174" s="537" t="s">
        <v>2966</v>
      </c>
      <c r="H174" s="911">
        <v>31774</v>
      </c>
      <c r="I174" s="510" t="s">
        <v>2967</v>
      </c>
      <c r="J174" s="835" t="s">
        <v>2955</v>
      </c>
      <c r="K174" s="835" t="s">
        <v>2968</v>
      </c>
      <c r="L174" s="835">
        <v>10.06</v>
      </c>
      <c r="M174" s="900" t="s">
        <v>2901</v>
      </c>
      <c r="N174" s="899" t="s">
        <v>210</v>
      </c>
    </row>
    <row r="175" spans="1:14" ht="45" hidden="1" customHeight="1" x14ac:dyDescent="0.2">
      <c r="A175" s="510" t="s">
        <v>618</v>
      </c>
      <c r="B175" s="510"/>
      <c r="C175" s="835" t="s">
        <v>2969</v>
      </c>
      <c r="D175" s="912" t="s">
        <v>2970</v>
      </c>
      <c r="E175" s="835" t="s">
        <v>2959</v>
      </c>
      <c r="F175" s="831" t="s">
        <v>2960</v>
      </c>
      <c r="G175" s="670" t="s">
        <v>2971</v>
      </c>
      <c r="H175" s="488">
        <v>31775</v>
      </c>
      <c r="I175" s="510" t="s">
        <v>2972</v>
      </c>
      <c r="J175" s="835" t="s">
        <v>2955</v>
      </c>
      <c r="K175" s="835" t="s">
        <v>2973</v>
      </c>
      <c r="L175" s="835">
        <v>10.01</v>
      </c>
      <c r="M175" s="900" t="s">
        <v>2901</v>
      </c>
      <c r="N175" s="899" t="s">
        <v>210</v>
      </c>
    </row>
    <row r="176" spans="1:14" ht="45" hidden="1" customHeight="1" x14ac:dyDescent="0.2">
      <c r="A176" s="510" t="s">
        <v>618</v>
      </c>
      <c r="B176" s="510"/>
      <c r="C176" s="835" t="s">
        <v>2974</v>
      </c>
      <c r="D176" s="910" t="s">
        <v>2975</v>
      </c>
      <c r="E176" s="835" t="s">
        <v>2976</v>
      </c>
      <c r="F176" s="831" t="s">
        <v>2977</v>
      </c>
      <c r="G176" s="537" t="s">
        <v>2978</v>
      </c>
      <c r="H176" s="488">
        <v>31776</v>
      </c>
      <c r="I176" s="510" t="s">
        <v>2979</v>
      </c>
      <c r="J176" s="835" t="s">
        <v>2955</v>
      </c>
      <c r="K176" s="835" t="s">
        <v>2980</v>
      </c>
      <c r="L176" s="835">
        <v>17.61</v>
      </c>
      <c r="M176" s="900" t="s">
        <v>2901</v>
      </c>
      <c r="N176" s="899" t="s">
        <v>210</v>
      </c>
    </row>
    <row r="177" spans="1:14" ht="45" hidden="1" customHeight="1" x14ac:dyDescent="0.2">
      <c r="A177" s="945" t="s">
        <v>109</v>
      </c>
      <c r="B177" s="945"/>
      <c r="C177" s="946" t="s">
        <v>2797</v>
      </c>
      <c r="D177" s="946" t="s">
        <v>2798</v>
      </c>
      <c r="E177" s="946" t="s">
        <v>2799</v>
      </c>
      <c r="F177" s="946" t="s">
        <v>2800</v>
      </c>
      <c r="G177" s="945" t="s">
        <v>3017</v>
      </c>
      <c r="H177" s="946"/>
      <c r="I177" s="947" t="s">
        <v>3082</v>
      </c>
      <c r="J177" s="946" t="s">
        <v>3083</v>
      </c>
      <c r="K177" s="946" t="s">
        <v>3084</v>
      </c>
      <c r="L177" s="948">
        <v>10</v>
      </c>
      <c r="M177" s="930" t="s">
        <v>2901</v>
      </c>
      <c r="N177" s="889"/>
    </row>
    <row r="178" spans="1:14" ht="45" hidden="1" customHeight="1" x14ac:dyDescent="0.2">
      <c r="A178" s="934" t="s">
        <v>674</v>
      </c>
      <c r="B178" s="934"/>
      <c r="C178" s="702" t="s">
        <v>3085</v>
      </c>
      <c r="D178" s="702" t="s">
        <v>3086</v>
      </c>
      <c r="E178" s="702" t="s">
        <v>3087</v>
      </c>
      <c r="F178" s="702" t="s">
        <v>3088</v>
      </c>
      <c r="G178" s="937" t="s">
        <v>3089</v>
      </c>
      <c r="H178" s="937">
        <v>31904</v>
      </c>
      <c r="I178" s="936" t="s">
        <v>3090</v>
      </c>
      <c r="J178" s="702" t="s">
        <v>3083</v>
      </c>
      <c r="K178" s="702" t="s">
        <v>3091</v>
      </c>
      <c r="L178" s="702">
        <v>11</v>
      </c>
      <c r="M178" s="702" t="s">
        <v>2901</v>
      </c>
      <c r="N178" s="889"/>
    </row>
    <row r="179" spans="1:14" ht="45" hidden="1" customHeight="1" x14ac:dyDescent="0.2">
      <c r="A179" s="839" t="s">
        <v>3092</v>
      </c>
      <c r="B179" s="839"/>
      <c r="C179" s="702" t="s">
        <v>3093</v>
      </c>
      <c r="D179" s="937" t="s">
        <v>3094</v>
      </c>
      <c r="E179" s="702" t="s">
        <v>3095</v>
      </c>
      <c r="F179" s="702" t="s">
        <v>3096</v>
      </c>
      <c r="G179" s="937" t="s">
        <v>3097</v>
      </c>
      <c r="H179" s="937">
        <v>31913</v>
      </c>
      <c r="I179" s="839" t="s">
        <v>3098</v>
      </c>
      <c r="J179" s="702" t="s">
        <v>3099</v>
      </c>
      <c r="K179" s="702" t="s">
        <v>3100</v>
      </c>
      <c r="L179" s="702">
        <v>13.9</v>
      </c>
      <c r="M179" s="702" t="s">
        <v>2901</v>
      </c>
      <c r="N179" s="889"/>
    </row>
    <row r="180" spans="1:14" ht="45" hidden="1" customHeight="1" x14ac:dyDescent="0.2">
      <c r="A180" s="934" t="s">
        <v>618</v>
      </c>
      <c r="B180" s="934"/>
      <c r="C180" s="839" t="s">
        <v>3101</v>
      </c>
      <c r="D180" s="935" t="s">
        <v>3102</v>
      </c>
      <c r="E180" s="839" t="s">
        <v>3103</v>
      </c>
      <c r="F180" s="702" t="s">
        <v>3104</v>
      </c>
      <c r="G180" s="934" t="s">
        <v>3105</v>
      </c>
      <c r="H180" s="934">
        <v>31906</v>
      </c>
      <c r="I180" s="839" t="s">
        <v>3106</v>
      </c>
      <c r="J180" s="839" t="s">
        <v>3107</v>
      </c>
      <c r="K180" s="839" t="s">
        <v>3108</v>
      </c>
      <c r="L180" s="839">
        <v>10</v>
      </c>
      <c r="M180" s="702" t="s">
        <v>2901</v>
      </c>
      <c r="N180" s="889"/>
    </row>
    <row r="181" spans="1:14" ht="45" hidden="1" customHeight="1" x14ac:dyDescent="0.2">
      <c r="A181" s="320"/>
      <c r="B181" s="320"/>
      <c r="C181" s="940"/>
      <c r="D181" s="941"/>
      <c r="E181" s="940"/>
      <c r="F181" s="942"/>
      <c r="G181" s="943"/>
      <c r="H181" s="34"/>
      <c r="I181" s="320"/>
      <c r="J181" s="940"/>
      <c r="K181" s="940"/>
      <c r="L181" s="940"/>
      <c r="M181" s="944"/>
      <c r="N181" s="889"/>
    </row>
    <row r="182" spans="1:14" ht="45" hidden="1" customHeight="1" x14ac:dyDescent="0.2">
      <c r="A182" s="320"/>
      <c r="B182" s="320"/>
      <c r="C182" s="940"/>
      <c r="D182" s="941"/>
      <c r="E182" s="940"/>
      <c r="F182" s="942"/>
      <c r="G182" s="943"/>
      <c r="H182" s="34"/>
      <c r="I182" s="320"/>
      <c r="J182" s="940"/>
      <c r="K182" s="940"/>
      <c r="L182" s="940"/>
      <c r="M182" s="944"/>
      <c r="N182" s="889"/>
    </row>
    <row r="183" spans="1:14" ht="45" hidden="1" customHeight="1" x14ac:dyDescent="0.2">
      <c r="A183" s="887"/>
      <c r="B183" s="887"/>
      <c r="C183" s="897"/>
      <c r="D183" s="897"/>
      <c r="E183" s="897"/>
      <c r="F183" s="903"/>
      <c r="G183" s="903"/>
      <c r="H183" s="888"/>
      <c r="I183" s="897"/>
      <c r="J183" s="897"/>
      <c r="K183" s="897"/>
      <c r="L183" s="897">
        <f>SUM(L172:L176)</f>
        <v>58.489999999999995</v>
      </c>
      <c r="M183" s="898"/>
      <c r="N183" s="889"/>
    </row>
    <row r="184" spans="1:14" ht="24.75" hidden="1" customHeight="1" x14ac:dyDescent="0.2">
      <c r="C184" s="234" t="s">
        <v>1466</v>
      </c>
      <c r="D184" s="19"/>
      <c r="E184" s="1">
        <f>SUM(E3:E165)</f>
        <v>2328.4762000000005</v>
      </c>
      <c r="F184" s="1037" t="s">
        <v>1403</v>
      </c>
      <c r="G184" s="1037"/>
      <c r="H184" s="1037"/>
      <c r="L184">
        <f>SUM(L166:L171)</f>
        <v>152.05000000000001</v>
      </c>
    </row>
    <row r="185" spans="1:14" ht="24.75" hidden="1" customHeight="1" x14ac:dyDescent="0.2">
      <c r="C185" s="20"/>
      <c r="D185" s="20"/>
      <c r="E185" s="20"/>
      <c r="F185" s="27"/>
      <c r="G185" s="331" t="s">
        <v>1401</v>
      </c>
      <c r="H185" s="331"/>
    </row>
    <row r="186" spans="1:14" hidden="1" x14ac:dyDescent="0.2">
      <c r="A186" s="35">
        <v>165</v>
      </c>
    </row>
    <row r="187" spans="1:14" ht="78.75" x14ac:dyDescent="0.2">
      <c r="A187" s="957" t="s">
        <v>933</v>
      </c>
      <c r="B187" s="957"/>
      <c r="C187" s="706" t="s">
        <v>3264</v>
      </c>
      <c r="D187" s="706" t="s">
        <v>3265</v>
      </c>
      <c r="E187" s="706" t="s">
        <v>3266</v>
      </c>
      <c r="F187" s="706" t="s">
        <v>3267</v>
      </c>
      <c r="G187" s="706" t="s">
        <v>3268</v>
      </c>
      <c r="H187" s="956">
        <v>32225</v>
      </c>
      <c r="I187" s="706" t="s">
        <v>3269</v>
      </c>
      <c r="J187" s="706" t="s">
        <v>3099</v>
      </c>
      <c r="K187" s="706" t="s">
        <v>3270</v>
      </c>
      <c r="L187" s="957">
        <v>10</v>
      </c>
      <c r="M187" s="706" t="s">
        <v>2901</v>
      </c>
      <c r="N187" s="706" t="s">
        <v>3186</v>
      </c>
    </row>
    <row r="188" spans="1:14" ht="57" customHeight="1" x14ac:dyDescent="0.2">
      <c r="A188" s="958" t="s">
        <v>634</v>
      </c>
      <c r="B188" s="958"/>
      <c r="C188" s="963" t="s">
        <v>3271</v>
      </c>
      <c r="D188" s="963" t="s">
        <v>3272</v>
      </c>
      <c r="E188" s="963" t="s">
        <v>3273</v>
      </c>
      <c r="F188" s="963" t="s">
        <v>3274</v>
      </c>
      <c r="G188" s="960" t="s">
        <v>3275</v>
      </c>
      <c r="H188" s="959">
        <v>32239</v>
      </c>
      <c r="I188" s="959" t="s">
        <v>3276</v>
      </c>
      <c r="J188" s="959" t="s">
        <v>3277</v>
      </c>
      <c r="K188" s="959" t="s">
        <v>3278</v>
      </c>
      <c r="L188" s="958">
        <v>96.94</v>
      </c>
      <c r="M188" s="959" t="s">
        <v>2901</v>
      </c>
      <c r="N188" s="959" t="s">
        <v>3186</v>
      </c>
    </row>
    <row r="189" spans="1:14" ht="78.75" x14ac:dyDescent="0.2">
      <c r="A189" s="958" t="s">
        <v>634</v>
      </c>
      <c r="B189" s="958"/>
      <c r="C189" s="963" t="s">
        <v>3279</v>
      </c>
      <c r="D189" s="963" t="s">
        <v>3280</v>
      </c>
      <c r="E189" s="963" t="s">
        <v>3281</v>
      </c>
      <c r="F189" s="963" t="s">
        <v>3282</v>
      </c>
      <c r="G189" s="960" t="s">
        <v>3283</v>
      </c>
      <c r="H189" s="959">
        <v>32240</v>
      </c>
      <c r="I189" s="959" t="s">
        <v>3284</v>
      </c>
      <c r="J189" s="959" t="s">
        <v>3277</v>
      </c>
      <c r="K189" s="959" t="s">
        <v>3285</v>
      </c>
      <c r="L189" s="958">
        <v>103.9</v>
      </c>
      <c r="M189" s="959" t="s">
        <v>2901</v>
      </c>
      <c r="N189" s="959" t="s">
        <v>3186</v>
      </c>
    </row>
    <row r="190" spans="1:14" ht="78.75" x14ac:dyDescent="0.2">
      <c r="A190" s="958" t="s">
        <v>634</v>
      </c>
      <c r="B190" s="958"/>
      <c r="C190" s="963" t="s">
        <v>3286</v>
      </c>
      <c r="D190" s="963" t="s">
        <v>3287</v>
      </c>
      <c r="E190" s="963" t="s">
        <v>3288</v>
      </c>
      <c r="F190" s="963" t="s">
        <v>3289</v>
      </c>
      <c r="G190" s="960" t="s">
        <v>3290</v>
      </c>
      <c r="H190" s="959">
        <v>32241</v>
      </c>
      <c r="I190" s="959" t="s">
        <v>3291</v>
      </c>
      <c r="J190" s="959" t="s">
        <v>3292</v>
      </c>
      <c r="K190" s="959" t="s">
        <v>3293</v>
      </c>
      <c r="L190" s="958">
        <v>16.600000000000001</v>
      </c>
      <c r="M190" s="959" t="s">
        <v>2901</v>
      </c>
      <c r="N190" s="959" t="s">
        <v>3186</v>
      </c>
    </row>
    <row r="191" spans="1:14" ht="78.75" x14ac:dyDescent="0.2">
      <c r="A191" s="958" t="s">
        <v>634</v>
      </c>
      <c r="B191" s="958"/>
      <c r="C191" s="963" t="s">
        <v>3294</v>
      </c>
      <c r="D191" s="963" t="s">
        <v>3295</v>
      </c>
      <c r="E191" s="963" t="s">
        <v>3296</v>
      </c>
      <c r="F191" s="963" t="s">
        <v>3297</v>
      </c>
      <c r="G191" s="960" t="s">
        <v>3298</v>
      </c>
      <c r="H191" s="959">
        <v>32242</v>
      </c>
      <c r="I191" s="959" t="s">
        <v>3299</v>
      </c>
      <c r="J191" s="959" t="s">
        <v>3292</v>
      </c>
      <c r="K191" s="959" t="s">
        <v>3300</v>
      </c>
      <c r="L191" s="958">
        <v>33.1</v>
      </c>
      <c r="M191" s="959" t="s">
        <v>2901</v>
      </c>
      <c r="N191" s="959" t="s">
        <v>3186</v>
      </c>
    </row>
    <row r="192" spans="1:14" ht="78.75" x14ac:dyDescent="0.2">
      <c r="A192" s="958" t="s">
        <v>634</v>
      </c>
      <c r="B192" s="958"/>
      <c r="C192" s="963" t="s">
        <v>3301</v>
      </c>
      <c r="D192" s="963" t="s">
        <v>3302</v>
      </c>
      <c r="E192" s="963" t="s">
        <v>3303</v>
      </c>
      <c r="F192" s="963" t="s">
        <v>3304</v>
      </c>
      <c r="G192" s="960" t="s">
        <v>3305</v>
      </c>
      <c r="H192" s="959">
        <v>32243</v>
      </c>
      <c r="I192" s="959" t="s">
        <v>3306</v>
      </c>
      <c r="J192" s="959" t="s">
        <v>3292</v>
      </c>
      <c r="K192" s="959" t="s">
        <v>3307</v>
      </c>
      <c r="L192" s="958">
        <v>15.8</v>
      </c>
      <c r="M192" s="959" t="s">
        <v>2901</v>
      </c>
      <c r="N192" s="959" t="s">
        <v>3186</v>
      </c>
    </row>
    <row r="193" spans="1:16" ht="78.75" x14ac:dyDescent="0.2">
      <c r="A193" s="970" t="s">
        <v>652</v>
      </c>
      <c r="B193" s="970"/>
      <c r="C193" s="981" t="s">
        <v>3445</v>
      </c>
      <c r="D193" s="982" t="s">
        <v>3446</v>
      </c>
      <c r="E193" s="983" t="s">
        <v>3447</v>
      </c>
      <c r="F193" s="918" t="s">
        <v>3448</v>
      </c>
      <c r="G193" s="918" t="s">
        <v>3449</v>
      </c>
      <c r="H193" s="918" t="s">
        <v>3450</v>
      </c>
      <c r="I193" s="918">
        <v>33781</v>
      </c>
      <c r="J193" s="981" t="s">
        <v>3451</v>
      </c>
      <c r="K193" s="981">
        <v>22.53</v>
      </c>
      <c r="L193" s="984">
        <v>450</v>
      </c>
      <c r="M193" s="970">
        <v>55</v>
      </c>
      <c r="N193" s="985" t="s">
        <v>3452</v>
      </c>
      <c r="O193" s="981" t="s">
        <v>2901</v>
      </c>
      <c r="P193" s="970" t="s">
        <v>3453</v>
      </c>
    </row>
    <row r="194" spans="1:16" ht="78.75" x14ac:dyDescent="0.25">
      <c r="A194" s="970" t="s">
        <v>3454</v>
      </c>
      <c r="B194" s="970"/>
      <c r="C194" s="307" t="s">
        <v>3455</v>
      </c>
      <c r="D194" s="307" t="s">
        <v>3455</v>
      </c>
      <c r="E194" s="971" t="s">
        <v>3456</v>
      </c>
      <c r="F194" s="307" t="s">
        <v>3457</v>
      </c>
      <c r="G194" s="307" t="s">
        <v>3083</v>
      </c>
      <c r="H194" s="307" t="s">
        <v>3458</v>
      </c>
      <c r="I194" s="307">
        <v>33799</v>
      </c>
      <c r="J194" s="986" t="s">
        <v>3459</v>
      </c>
      <c r="K194" s="307">
        <v>10</v>
      </c>
      <c r="L194" s="972">
        <v>60</v>
      </c>
      <c r="M194" s="307">
        <v>1</v>
      </c>
      <c r="N194" s="706" t="s">
        <v>3460</v>
      </c>
      <c r="O194" s="972" t="s">
        <v>2901</v>
      </c>
      <c r="P194" s="307" t="s">
        <v>3461</v>
      </c>
    </row>
    <row r="195" spans="1:16" ht="78.75" x14ac:dyDescent="0.2">
      <c r="A195" s="555" t="s">
        <v>2477</v>
      </c>
      <c r="B195" s="555"/>
      <c r="C195" s="987" t="s">
        <v>3462</v>
      </c>
      <c r="D195" s="975" t="s">
        <v>3463</v>
      </c>
      <c r="E195" s="987" t="s">
        <v>3464</v>
      </c>
      <c r="F195" s="987" t="s">
        <v>3465</v>
      </c>
      <c r="G195" s="987" t="s">
        <v>3466</v>
      </c>
      <c r="H195" s="987" t="s">
        <v>3467</v>
      </c>
      <c r="I195" s="911">
        <v>33881</v>
      </c>
      <c r="J195" s="987" t="s">
        <v>3468</v>
      </c>
      <c r="K195" s="975">
        <v>17</v>
      </c>
      <c r="L195" s="975">
        <v>340</v>
      </c>
      <c r="M195" s="975">
        <v>8</v>
      </c>
      <c r="N195" s="503" t="s">
        <v>3469</v>
      </c>
      <c r="O195" s="974" t="s">
        <v>2901</v>
      </c>
      <c r="P195" s="911"/>
    </row>
    <row r="196" spans="1:16" ht="78.75" x14ac:dyDescent="0.2">
      <c r="A196" s="555" t="s">
        <v>933</v>
      </c>
      <c r="B196" s="555"/>
      <c r="C196" s="975" t="s">
        <v>3505</v>
      </c>
      <c r="D196" s="975" t="s">
        <v>3506</v>
      </c>
      <c r="E196" s="710" t="s">
        <v>3507</v>
      </c>
      <c r="F196" s="975" t="s">
        <v>3508</v>
      </c>
      <c r="G196" s="975" t="s">
        <v>3107</v>
      </c>
      <c r="H196" s="975" t="s">
        <v>3509</v>
      </c>
      <c r="I196" s="911">
        <v>33880</v>
      </c>
      <c r="J196" s="975" t="s">
        <v>3510</v>
      </c>
      <c r="K196" s="975">
        <v>10</v>
      </c>
      <c r="L196" s="975">
        <v>25</v>
      </c>
      <c r="M196" s="975">
        <v>4</v>
      </c>
      <c r="N196" s="503" t="s">
        <v>3511</v>
      </c>
      <c r="O196" s="974" t="s">
        <v>2901</v>
      </c>
      <c r="P196" s="911"/>
    </row>
    <row r="197" spans="1:16" ht="78.75" x14ac:dyDescent="0.2">
      <c r="A197" s="555" t="s">
        <v>933</v>
      </c>
      <c r="B197" s="555"/>
      <c r="C197" s="975" t="s">
        <v>3512</v>
      </c>
      <c r="D197" s="975" t="s">
        <v>3026</v>
      </c>
      <c r="E197" s="710" t="s">
        <v>3513</v>
      </c>
      <c r="F197" s="975" t="s">
        <v>3514</v>
      </c>
      <c r="G197" s="975" t="s">
        <v>3107</v>
      </c>
      <c r="H197" s="992" t="s">
        <v>3515</v>
      </c>
      <c r="I197" s="911"/>
      <c r="J197" s="975" t="s">
        <v>3516</v>
      </c>
      <c r="K197" s="975" t="s">
        <v>3517</v>
      </c>
      <c r="L197" s="975">
        <v>70</v>
      </c>
      <c r="M197" s="975">
        <v>23</v>
      </c>
      <c r="N197" s="503" t="s">
        <v>3518</v>
      </c>
      <c r="O197" s="974" t="s">
        <v>2901</v>
      </c>
      <c r="P197" s="993" t="s">
        <v>3519</v>
      </c>
    </row>
    <row r="198" spans="1:16" ht="63.75" x14ac:dyDescent="0.2">
      <c r="A198" s="1020" t="s">
        <v>618</v>
      </c>
      <c r="B198" s="1020"/>
      <c r="C198" s="835" t="s">
        <v>3714</v>
      </c>
      <c r="D198" s="831" t="s">
        <v>3715</v>
      </c>
      <c r="E198" s="835" t="s">
        <v>3716</v>
      </c>
      <c r="F198" s="831" t="s">
        <v>3717</v>
      </c>
      <c r="G198" s="831" t="s">
        <v>3718</v>
      </c>
      <c r="H198" s="831">
        <v>34125</v>
      </c>
      <c r="I198" s="756" t="s">
        <v>3107</v>
      </c>
      <c r="J198" s="756" t="s">
        <v>3719</v>
      </c>
      <c r="K198" s="831">
        <v>10</v>
      </c>
      <c r="L198" s="831">
        <v>120</v>
      </c>
      <c r="M198" s="831">
        <v>3</v>
      </c>
      <c r="N198" s="756" t="s">
        <v>3720</v>
      </c>
      <c r="O198" s="1021" t="s">
        <v>3721</v>
      </c>
      <c r="P198" s="917" t="s">
        <v>2901</v>
      </c>
    </row>
    <row r="199" spans="1:16" ht="63.75" x14ac:dyDescent="0.2">
      <c r="A199" s="756" t="s">
        <v>634</v>
      </c>
      <c r="B199" s="756"/>
      <c r="C199" s="835" t="s">
        <v>3722</v>
      </c>
      <c r="D199" s="835" t="s">
        <v>3723</v>
      </c>
      <c r="E199" s="835" t="s">
        <v>3724</v>
      </c>
      <c r="F199" s="835" t="s">
        <v>3725</v>
      </c>
      <c r="G199" s="835" t="s">
        <v>3726</v>
      </c>
      <c r="H199" s="835">
        <v>34132</v>
      </c>
      <c r="I199" s="835" t="s">
        <v>3727</v>
      </c>
      <c r="J199" s="835" t="s">
        <v>3728</v>
      </c>
      <c r="K199" s="835">
        <v>87.6</v>
      </c>
      <c r="L199" s="1022">
        <v>1138</v>
      </c>
      <c r="M199" s="835">
        <v>224</v>
      </c>
      <c r="N199" s="756" t="s">
        <v>3729</v>
      </c>
      <c r="O199" s="835" t="s">
        <v>3730</v>
      </c>
      <c r="P199" s="835" t="s">
        <v>2901</v>
      </c>
    </row>
    <row r="200" spans="1:16" ht="63.75" x14ac:dyDescent="0.2">
      <c r="A200" s="756" t="s">
        <v>634</v>
      </c>
      <c r="B200" s="756"/>
      <c r="C200" s="835" t="s">
        <v>3731</v>
      </c>
      <c r="D200" s="835" t="s">
        <v>3732</v>
      </c>
      <c r="E200" s="835" t="s">
        <v>3733</v>
      </c>
      <c r="F200" s="835" t="s">
        <v>3734</v>
      </c>
      <c r="G200" s="835" t="s">
        <v>3735</v>
      </c>
      <c r="H200" s="835">
        <v>34134</v>
      </c>
      <c r="I200" s="835" t="s">
        <v>3727</v>
      </c>
      <c r="J200" s="835" t="s">
        <v>3736</v>
      </c>
      <c r="K200" s="835">
        <v>22.45</v>
      </c>
      <c r="L200" s="835">
        <v>374.4</v>
      </c>
      <c r="M200" s="835">
        <v>42</v>
      </c>
      <c r="N200" s="756" t="s">
        <v>3737</v>
      </c>
      <c r="O200" s="835" t="s">
        <v>3738</v>
      </c>
      <c r="P200" s="835" t="s">
        <v>2901</v>
      </c>
    </row>
    <row r="201" spans="1:16" ht="63.75" x14ac:dyDescent="0.2">
      <c r="A201" s="1020" t="s">
        <v>634</v>
      </c>
      <c r="B201" s="1020"/>
      <c r="C201" s="835" t="s">
        <v>3739</v>
      </c>
      <c r="D201" s="835" t="s">
        <v>3740</v>
      </c>
      <c r="E201" s="835" t="s">
        <v>3741</v>
      </c>
      <c r="F201" s="835" t="s">
        <v>3742</v>
      </c>
      <c r="G201" s="831" t="s">
        <v>3743</v>
      </c>
      <c r="H201" s="1014">
        <v>34160</v>
      </c>
      <c r="I201" s="831" t="s">
        <v>3744</v>
      </c>
      <c r="J201" s="835" t="s">
        <v>3745</v>
      </c>
      <c r="K201" s="831">
        <v>64.88</v>
      </c>
      <c r="L201" s="1023">
        <v>1297.5999999999999</v>
      </c>
      <c r="M201" s="831">
        <v>140</v>
      </c>
      <c r="N201" s="756" t="s">
        <v>3746</v>
      </c>
      <c r="O201" s="831" t="s">
        <v>3747</v>
      </c>
      <c r="P201" s="831" t="s">
        <v>2901</v>
      </c>
    </row>
    <row r="202" spans="1:16" ht="63.75" x14ac:dyDescent="0.2">
      <c r="A202" s="1020" t="s">
        <v>634</v>
      </c>
      <c r="B202" s="1020"/>
      <c r="C202" s="835" t="s">
        <v>3748</v>
      </c>
      <c r="D202" s="835" t="s">
        <v>3749</v>
      </c>
      <c r="E202" s="835" t="s">
        <v>3750</v>
      </c>
      <c r="F202" s="835" t="s">
        <v>3751</v>
      </c>
      <c r="G202" s="831" t="s">
        <v>3752</v>
      </c>
      <c r="H202" s="1014">
        <v>34159</v>
      </c>
      <c r="I202" s="831" t="s">
        <v>3744</v>
      </c>
      <c r="J202" s="835" t="s">
        <v>3753</v>
      </c>
      <c r="K202" s="831">
        <v>14.91</v>
      </c>
      <c r="L202" s="831">
        <v>298.2</v>
      </c>
      <c r="M202" s="831">
        <v>46</v>
      </c>
      <c r="N202" s="756" t="s">
        <v>3754</v>
      </c>
      <c r="O202" s="831" t="s">
        <v>3755</v>
      </c>
      <c r="P202" s="831" t="s">
        <v>2901</v>
      </c>
    </row>
    <row r="203" spans="1:16" ht="63.75" x14ac:dyDescent="0.2">
      <c r="A203" s="1020" t="s">
        <v>634</v>
      </c>
      <c r="B203" s="1020"/>
      <c r="C203" s="835" t="s">
        <v>3756</v>
      </c>
      <c r="D203" s="835" t="s">
        <v>3757</v>
      </c>
      <c r="E203" s="835" t="s">
        <v>3758</v>
      </c>
      <c r="F203" s="835" t="s">
        <v>3759</v>
      </c>
      <c r="G203" s="831" t="s">
        <v>3760</v>
      </c>
      <c r="H203" s="1014">
        <v>34158</v>
      </c>
      <c r="I203" s="831" t="s">
        <v>3744</v>
      </c>
      <c r="J203" s="835" t="s">
        <v>3761</v>
      </c>
      <c r="K203" s="831">
        <v>39.340000000000003</v>
      </c>
      <c r="L203" s="831">
        <v>786.8</v>
      </c>
      <c r="M203" s="831">
        <v>108</v>
      </c>
      <c r="N203" s="756" t="s">
        <v>3762</v>
      </c>
      <c r="O203" s="831" t="s">
        <v>3763</v>
      </c>
      <c r="P203" s="831" t="s">
        <v>2901</v>
      </c>
    </row>
    <row r="204" spans="1:16" ht="63.75" x14ac:dyDescent="0.2">
      <c r="A204" s="1020" t="s">
        <v>634</v>
      </c>
      <c r="B204" s="1020"/>
      <c r="C204" s="835" t="s">
        <v>3764</v>
      </c>
      <c r="D204" s="835" t="s">
        <v>3765</v>
      </c>
      <c r="E204" s="835" t="s">
        <v>3766</v>
      </c>
      <c r="F204" s="835" t="s">
        <v>3767</v>
      </c>
      <c r="G204" s="831" t="s">
        <v>3768</v>
      </c>
      <c r="H204" s="1014">
        <v>34157</v>
      </c>
      <c r="I204" s="831" t="s">
        <v>3744</v>
      </c>
      <c r="J204" s="835" t="s">
        <v>3769</v>
      </c>
      <c r="K204" s="831">
        <v>55.74</v>
      </c>
      <c r="L204" s="1023">
        <v>1114.8</v>
      </c>
      <c r="M204" s="831">
        <v>155</v>
      </c>
      <c r="N204" s="756" t="s">
        <v>3770</v>
      </c>
      <c r="O204" s="831" t="s">
        <v>3771</v>
      </c>
      <c r="P204" s="831" t="s">
        <v>2901</v>
      </c>
    </row>
    <row r="205" spans="1:16" ht="63.75" x14ac:dyDescent="0.2">
      <c r="A205" s="1020" t="s">
        <v>634</v>
      </c>
      <c r="B205" s="1020"/>
      <c r="C205" s="835" t="s">
        <v>3772</v>
      </c>
      <c r="D205" s="835" t="s">
        <v>3773</v>
      </c>
      <c r="E205" s="835" t="s">
        <v>3774</v>
      </c>
      <c r="F205" s="835" t="s">
        <v>3775</v>
      </c>
      <c r="G205" s="1024" t="s">
        <v>3776</v>
      </c>
      <c r="H205" s="1014">
        <v>34156</v>
      </c>
      <c r="I205" s="831" t="s">
        <v>3744</v>
      </c>
      <c r="J205" s="835" t="s">
        <v>3777</v>
      </c>
      <c r="K205" s="831">
        <v>24.77</v>
      </c>
      <c r="L205" s="831">
        <v>495.4</v>
      </c>
      <c r="M205" s="831">
        <v>59</v>
      </c>
      <c r="N205" s="756" t="s">
        <v>3778</v>
      </c>
      <c r="O205" s="831" t="s">
        <v>3779</v>
      </c>
      <c r="P205" s="831" t="s">
        <v>2901</v>
      </c>
    </row>
    <row r="206" spans="1:16" ht="63.75" x14ac:dyDescent="0.2">
      <c r="A206" s="1020" t="s">
        <v>634</v>
      </c>
      <c r="B206" s="1020"/>
      <c r="C206" s="835" t="s">
        <v>3780</v>
      </c>
      <c r="D206" s="835" t="s">
        <v>3781</v>
      </c>
      <c r="E206" s="835" t="s">
        <v>3782</v>
      </c>
      <c r="F206" s="835" t="s">
        <v>3783</v>
      </c>
      <c r="G206" s="831" t="s">
        <v>3784</v>
      </c>
      <c r="H206" s="1014">
        <v>34155</v>
      </c>
      <c r="I206" s="831" t="s">
        <v>3744</v>
      </c>
      <c r="J206" s="835" t="s">
        <v>3785</v>
      </c>
      <c r="K206" s="831">
        <v>33.75</v>
      </c>
      <c r="L206" s="831">
        <v>675</v>
      </c>
      <c r="M206" s="831">
        <v>78</v>
      </c>
      <c r="N206" s="756" t="s">
        <v>3786</v>
      </c>
      <c r="O206" s="831" t="s">
        <v>3787</v>
      </c>
      <c r="P206" s="831" t="s">
        <v>2901</v>
      </c>
    </row>
    <row r="207" spans="1:16" ht="63.75" x14ac:dyDescent="0.2">
      <c r="A207" s="756" t="s">
        <v>634</v>
      </c>
      <c r="B207" s="756"/>
      <c r="C207" s="835" t="s">
        <v>3788</v>
      </c>
      <c r="D207" s="835" t="s">
        <v>3789</v>
      </c>
      <c r="E207" s="835" t="s">
        <v>3790</v>
      </c>
      <c r="F207" s="835" t="s">
        <v>3791</v>
      </c>
      <c r="G207" s="831" t="s">
        <v>3792</v>
      </c>
      <c r="H207" s="1014">
        <v>34154</v>
      </c>
      <c r="I207" s="831" t="s">
        <v>3744</v>
      </c>
      <c r="J207" s="835" t="s">
        <v>3793</v>
      </c>
      <c r="K207" s="831">
        <v>69.900000000000006</v>
      </c>
      <c r="L207" s="1023">
        <v>1398</v>
      </c>
      <c r="M207" s="831">
        <v>171</v>
      </c>
      <c r="N207" s="756" t="s">
        <v>3794</v>
      </c>
      <c r="O207" s="831" t="s">
        <v>3795</v>
      </c>
      <c r="P207" s="831" t="s">
        <v>2901</v>
      </c>
    </row>
    <row r="208" spans="1:16" ht="63.75" x14ac:dyDescent="0.2">
      <c r="A208" s="756" t="s">
        <v>652</v>
      </c>
      <c r="B208" s="756"/>
      <c r="C208" s="1015" t="s">
        <v>3695</v>
      </c>
      <c r="D208" s="1015" t="s">
        <v>3696</v>
      </c>
      <c r="E208" s="756" t="s">
        <v>3796</v>
      </c>
      <c r="F208" s="1016" t="s">
        <v>3797</v>
      </c>
      <c r="G208" s="1017" t="s">
        <v>3798</v>
      </c>
      <c r="H208" s="1014">
        <v>34148</v>
      </c>
      <c r="I208" s="1015" t="s">
        <v>3449</v>
      </c>
      <c r="J208" s="1015" t="s">
        <v>3700</v>
      </c>
      <c r="K208" s="1015">
        <v>10.15</v>
      </c>
      <c r="L208" s="1018">
        <v>203</v>
      </c>
      <c r="M208" s="1015">
        <v>33</v>
      </c>
      <c r="N208" s="1017" t="s">
        <v>3799</v>
      </c>
      <c r="O208" s="1015" t="s">
        <v>3800</v>
      </c>
      <c r="P208" s="1015" t="s">
        <v>2901</v>
      </c>
    </row>
    <row r="209" spans="1:16" ht="63.75" x14ac:dyDescent="0.2">
      <c r="A209" s="1130" t="s">
        <v>2571</v>
      </c>
      <c r="B209" s="1130"/>
      <c r="C209" s="1131" t="s">
        <v>3964</v>
      </c>
      <c r="D209" s="1131" t="s">
        <v>3965</v>
      </c>
      <c r="E209" s="1131" t="s">
        <v>3966</v>
      </c>
      <c r="F209" s="1131" t="s">
        <v>3967</v>
      </c>
      <c r="G209" s="1131" t="s">
        <v>3968</v>
      </c>
      <c r="H209" s="1131">
        <v>34311</v>
      </c>
      <c r="I209" s="1131" t="s">
        <v>3083</v>
      </c>
      <c r="J209" s="1135" t="s">
        <v>3969</v>
      </c>
      <c r="K209" s="1131" t="s">
        <v>3970</v>
      </c>
      <c r="L209" s="1136">
        <v>1190</v>
      </c>
      <c r="M209" s="1131">
        <v>123</v>
      </c>
      <c r="N209" s="1135" t="s">
        <v>3971</v>
      </c>
      <c r="O209" s="1135" t="s">
        <v>3972</v>
      </c>
      <c r="P209" s="1131" t="s">
        <v>2901</v>
      </c>
    </row>
    <row r="210" spans="1:16" ht="63.75" x14ac:dyDescent="0.2">
      <c r="A210" s="1130" t="s">
        <v>2571</v>
      </c>
      <c r="B210" s="1130"/>
      <c r="C210" s="1131" t="s">
        <v>3973</v>
      </c>
      <c r="D210" s="1131" t="s">
        <v>3974</v>
      </c>
      <c r="E210" s="1131" t="s">
        <v>3975</v>
      </c>
      <c r="F210" s="1131" t="s">
        <v>3976</v>
      </c>
      <c r="G210" s="1131" t="s">
        <v>3977</v>
      </c>
      <c r="H210" s="1131">
        <v>34312</v>
      </c>
      <c r="I210" s="1131" t="s">
        <v>3083</v>
      </c>
      <c r="J210" s="1131" t="s">
        <v>3978</v>
      </c>
      <c r="K210" s="1131" t="s">
        <v>3979</v>
      </c>
      <c r="L210" s="1136">
        <v>1475</v>
      </c>
      <c r="M210" s="1131">
        <v>141</v>
      </c>
      <c r="N210" s="1135" t="s">
        <v>3980</v>
      </c>
      <c r="O210" s="1131" t="s">
        <v>3981</v>
      </c>
      <c r="P210" s="1131" t="s">
        <v>2901</v>
      </c>
    </row>
    <row r="211" spans="1:16" ht="38.25" x14ac:dyDescent="0.2">
      <c r="A211" s="1143" t="s">
        <v>3982</v>
      </c>
      <c r="B211" s="1143"/>
      <c r="C211" s="1137" t="s">
        <v>3983</v>
      </c>
      <c r="D211" s="917" t="s">
        <v>3984</v>
      </c>
      <c r="E211" s="1138" t="s">
        <v>3985</v>
      </c>
      <c r="F211" s="1138" t="s">
        <v>3986</v>
      </c>
      <c r="G211" s="917" t="s">
        <v>3987</v>
      </c>
      <c r="H211" s="1131">
        <v>34334</v>
      </c>
      <c r="I211" s="917" t="s">
        <v>3107</v>
      </c>
      <c r="J211" s="1139" t="s">
        <v>3988</v>
      </c>
      <c r="K211" s="917">
        <v>10.220000000000001</v>
      </c>
      <c r="L211" s="917">
        <v>153.30000000000001</v>
      </c>
      <c r="M211" s="917">
        <v>9</v>
      </c>
      <c r="N211" s="1137" t="s">
        <v>3989</v>
      </c>
      <c r="O211" s="917" t="s">
        <v>3990</v>
      </c>
      <c r="P211" s="1131" t="s">
        <v>2901</v>
      </c>
    </row>
    <row r="212" spans="1:16" ht="63.75" x14ac:dyDescent="0.2">
      <c r="A212" s="1137" t="s">
        <v>2291</v>
      </c>
      <c r="B212" s="1137"/>
      <c r="C212" s="1140" t="s">
        <v>3991</v>
      </c>
      <c r="D212" s="1140" t="s">
        <v>3992</v>
      </c>
      <c r="E212" s="1140" t="s">
        <v>3993</v>
      </c>
      <c r="F212" s="1140" t="s">
        <v>3994</v>
      </c>
      <c r="G212" s="917" t="s">
        <v>3995</v>
      </c>
      <c r="H212" s="1131">
        <v>34336</v>
      </c>
      <c r="I212" s="917" t="s">
        <v>3744</v>
      </c>
      <c r="J212" s="917" t="s">
        <v>3996</v>
      </c>
      <c r="K212" s="1141">
        <v>10.8</v>
      </c>
      <c r="L212" s="1142">
        <v>162</v>
      </c>
      <c r="M212" s="917">
        <v>30</v>
      </c>
      <c r="N212" s="1137" t="s">
        <v>3997</v>
      </c>
      <c r="O212" s="917" t="s">
        <v>3998</v>
      </c>
      <c r="P212" s="1131" t="s">
        <v>2901</v>
      </c>
    </row>
    <row r="213" spans="1:16" ht="63.75" x14ac:dyDescent="0.2">
      <c r="A213" s="1137" t="s">
        <v>2291</v>
      </c>
      <c r="B213" s="1137"/>
      <c r="C213" s="1140" t="s">
        <v>3999</v>
      </c>
      <c r="D213" s="1140" t="s">
        <v>4000</v>
      </c>
      <c r="E213" s="1140" t="s">
        <v>4001</v>
      </c>
      <c r="F213" s="1140" t="s">
        <v>4002</v>
      </c>
      <c r="G213" s="917" t="s">
        <v>4003</v>
      </c>
      <c r="H213" s="1131">
        <v>34337</v>
      </c>
      <c r="I213" s="917" t="s">
        <v>3744</v>
      </c>
      <c r="J213" s="917" t="s">
        <v>4004</v>
      </c>
      <c r="K213" s="1141">
        <v>55.75</v>
      </c>
      <c r="L213" s="1142">
        <v>836.25</v>
      </c>
      <c r="M213" s="917">
        <v>152</v>
      </c>
      <c r="N213" s="1137" t="s">
        <v>4005</v>
      </c>
      <c r="O213" s="917" t="s">
        <v>4006</v>
      </c>
      <c r="P213" s="1131" t="s">
        <v>2901</v>
      </c>
    </row>
    <row r="214" spans="1:16" ht="63.75" x14ac:dyDescent="0.2">
      <c r="A214" s="1351" t="s">
        <v>2291</v>
      </c>
      <c r="B214" s="1351"/>
      <c r="C214" s="1352" t="s">
        <v>3991</v>
      </c>
      <c r="D214" s="1352" t="s">
        <v>3992</v>
      </c>
      <c r="E214" s="1352" t="s">
        <v>3993</v>
      </c>
      <c r="F214" s="1352" t="s">
        <v>3994</v>
      </c>
      <c r="G214" s="835" t="s">
        <v>4301</v>
      </c>
      <c r="H214" s="917">
        <v>34510</v>
      </c>
      <c r="I214" s="914" t="s">
        <v>3744</v>
      </c>
      <c r="J214" s="914" t="s">
        <v>3996</v>
      </c>
      <c r="K214" s="1353">
        <v>10.8</v>
      </c>
      <c r="L214" s="1354">
        <v>162</v>
      </c>
      <c r="M214" s="914">
        <v>30</v>
      </c>
      <c r="N214" s="1355" t="s">
        <v>3997</v>
      </c>
      <c r="O214" s="835" t="s">
        <v>3998</v>
      </c>
      <c r="P214" s="917" t="s">
        <v>2901</v>
      </c>
    </row>
    <row r="215" spans="1:16" ht="63.75" x14ac:dyDescent="0.2">
      <c r="A215" s="1351" t="s">
        <v>2291</v>
      </c>
      <c r="B215" s="1351"/>
      <c r="C215" s="1352" t="s">
        <v>3999</v>
      </c>
      <c r="D215" s="1352" t="s">
        <v>4000</v>
      </c>
      <c r="E215" s="1352" t="s">
        <v>4001</v>
      </c>
      <c r="F215" s="1352" t="s">
        <v>4002</v>
      </c>
      <c r="G215" s="835" t="s">
        <v>4302</v>
      </c>
      <c r="H215" s="917">
        <v>34511</v>
      </c>
      <c r="I215" s="835" t="s">
        <v>3744</v>
      </c>
      <c r="J215" s="835" t="s">
        <v>4004</v>
      </c>
      <c r="K215" s="1356">
        <v>55.75</v>
      </c>
      <c r="L215" s="1357">
        <v>836.25</v>
      </c>
      <c r="M215" s="835">
        <v>152</v>
      </c>
      <c r="N215" s="1351" t="s">
        <v>4005</v>
      </c>
      <c r="O215" s="835" t="s">
        <v>4006</v>
      </c>
      <c r="P215" s="917" t="s">
        <v>2901</v>
      </c>
    </row>
  </sheetData>
  <autoFilter ref="A2:H186" xr:uid="{00000000-0009-0000-0000-000003000000}">
    <filterColumn colId="0">
      <filters>
        <filter val="DONG THAP"/>
        <filter val="Đồng Tháp"/>
      </filters>
    </filterColumn>
  </autoFilter>
  <mergeCells count="18">
    <mergeCell ref="F184:H184"/>
    <mergeCell ref="C84:C85"/>
    <mergeCell ref="A1:H1"/>
    <mergeCell ref="B10:B11"/>
    <mergeCell ref="C10:C11"/>
    <mergeCell ref="B12:B15"/>
    <mergeCell ref="C12:C15"/>
    <mergeCell ref="A121:A122"/>
    <mergeCell ref="B121:B122"/>
    <mergeCell ref="C68:C70"/>
    <mergeCell ref="B68:B70"/>
    <mergeCell ref="B95:B96"/>
    <mergeCell ref="C95:C96"/>
    <mergeCell ref="B86:B87"/>
    <mergeCell ref="B84:B85"/>
    <mergeCell ref="B77:B80"/>
    <mergeCell ref="C77:C80"/>
    <mergeCell ref="C86:C87"/>
  </mergeCells>
  <printOptions horizontalCentered="1" verticalCentered="1"/>
  <pageMargins left="0.25" right="0.25" top="0.25" bottom="0.25" header="0.3" footer="0.3"/>
  <pageSetup paperSize="9" scale="8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3"/>
  <sheetViews>
    <sheetView topLeftCell="A81" zoomScale="70" zoomScaleNormal="70" zoomScalePageLayoutView="109" workbookViewId="0">
      <selection activeCell="D108" sqref="D108"/>
    </sheetView>
  </sheetViews>
  <sheetFormatPr defaultColWidth="8.85546875" defaultRowHeight="15" x14ac:dyDescent="0.25"/>
  <cols>
    <col min="1" max="1" width="12.42578125" style="41" customWidth="1"/>
    <col min="2" max="2" width="7" style="41" customWidth="1"/>
    <col min="3" max="3" width="57.85546875" style="41" customWidth="1"/>
    <col min="4" max="4" width="27" style="41" customWidth="1"/>
    <col min="5" max="5" width="48.140625" style="41" customWidth="1"/>
    <col min="6" max="6" width="28.85546875" style="41" customWidth="1"/>
    <col min="7" max="7" width="20" style="41" customWidth="1"/>
    <col min="8" max="8" width="14.85546875" style="41" customWidth="1"/>
    <col min="9" max="9" width="30.5703125" style="41" customWidth="1"/>
    <col min="10" max="10" width="12.28515625" style="41" customWidth="1"/>
    <col min="11" max="11" width="11.140625" style="41" bestFit="1" customWidth="1"/>
    <col min="12" max="13" width="8.85546875" style="41"/>
    <col min="14" max="14" width="29" style="41" customWidth="1"/>
    <col min="15" max="16384" width="8.85546875" style="41"/>
  </cols>
  <sheetData>
    <row r="1" spans="1:9" ht="57.75" customHeight="1" x14ac:dyDescent="0.25">
      <c r="A1" s="1113" t="s">
        <v>2639</v>
      </c>
      <c r="B1" s="1114"/>
      <c r="C1" s="1114"/>
      <c r="D1" s="1114"/>
      <c r="E1" s="1114"/>
      <c r="F1" s="1114"/>
      <c r="G1" s="1114"/>
      <c r="H1" s="1114"/>
      <c r="I1" s="1114"/>
    </row>
    <row r="2" spans="1:9" ht="78.75" x14ac:dyDescent="0.25">
      <c r="A2" s="46" t="s">
        <v>3</v>
      </c>
      <c r="B2" s="46" t="s">
        <v>9</v>
      </c>
      <c r="C2" s="46" t="s">
        <v>10</v>
      </c>
      <c r="D2" s="1115" t="s">
        <v>11</v>
      </c>
      <c r="E2" s="1115"/>
      <c r="F2" s="46" t="s">
        <v>4</v>
      </c>
      <c r="G2" s="46" t="s">
        <v>2</v>
      </c>
      <c r="H2" s="46" t="s">
        <v>40</v>
      </c>
      <c r="I2" s="46" t="s">
        <v>16</v>
      </c>
    </row>
    <row r="3" spans="1:9" ht="279.75" customHeight="1" x14ac:dyDescent="0.25">
      <c r="A3" s="45" t="s">
        <v>1201</v>
      </c>
      <c r="B3" s="1109">
        <v>1</v>
      </c>
      <c r="C3" s="1111" t="s">
        <v>761</v>
      </c>
      <c r="D3" s="135">
        <v>1</v>
      </c>
      <c r="E3" s="136" t="s">
        <v>1220</v>
      </c>
      <c r="F3" s="143">
        <v>10.7</v>
      </c>
      <c r="G3" s="168" t="s">
        <v>760</v>
      </c>
      <c r="H3" s="169">
        <v>9371</v>
      </c>
      <c r="I3" s="172" t="s">
        <v>210</v>
      </c>
    </row>
    <row r="4" spans="1:9" ht="165" customHeight="1" x14ac:dyDescent="0.25">
      <c r="A4" s="45" t="s">
        <v>1201</v>
      </c>
      <c r="B4" s="1116"/>
      <c r="C4" s="1117"/>
      <c r="D4" s="135">
        <v>2</v>
      </c>
      <c r="E4" s="136" t="s">
        <v>1221</v>
      </c>
      <c r="F4" s="143">
        <v>3.3</v>
      </c>
      <c r="G4" s="168" t="s">
        <v>759</v>
      </c>
      <c r="H4" s="169">
        <v>11125</v>
      </c>
      <c r="I4" s="172" t="s">
        <v>210</v>
      </c>
    </row>
    <row r="5" spans="1:9" ht="165" customHeight="1" x14ac:dyDescent="0.25">
      <c r="A5" s="45" t="s">
        <v>1201</v>
      </c>
      <c r="B5" s="1116"/>
      <c r="C5" s="1117"/>
      <c r="D5" s="135">
        <v>3</v>
      </c>
      <c r="E5" s="136" t="s">
        <v>1222</v>
      </c>
      <c r="F5" s="143">
        <v>6.1</v>
      </c>
      <c r="G5" s="170" t="s">
        <v>758</v>
      </c>
      <c r="H5" s="169">
        <v>11126</v>
      </c>
      <c r="I5" s="172" t="s">
        <v>210</v>
      </c>
    </row>
    <row r="6" spans="1:9" ht="165" customHeight="1" x14ac:dyDescent="0.25">
      <c r="A6" s="45" t="s">
        <v>1201</v>
      </c>
      <c r="B6" s="1116"/>
      <c r="C6" s="1117"/>
      <c r="D6" s="135">
        <v>4</v>
      </c>
      <c r="E6" s="136" t="s">
        <v>757</v>
      </c>
      <c r="F6" s="143">
        <v>4.5999999999999996</v>
      </c>
      <c r="G6" s="168" t="s">
        <v>756</v>
      </c>
      <c r="H6" s="169">
        <v>11127</v>
      </c>
      <c r="I6" s="172" t="s">
        <v>210</v>
      </c>
    </row>
    <row r="7" spans="1:9" ht="165" customHeight="1" x14ac:dyDescent="0.25">
      <c r="A7" s="45" t="s">
        <v>1201</v>
      </c>
      <c r="B7" s="1110"/>
      <c r="C7" s="1112"/>
      <c r="D7" s="135">
        <v>5</v>
      </c>
      <c r="E7" s="136" t="s">
        <v>1226</v>
      </c>
      <c r="F7" s="143">
        <v>2.13</v>
      </c>
      <c r="G7" s="170" t="s">
        <v>749</v>
      </c>
      <c r="H7" s="169">
        <v>9402</v>
      </c>
      <c r="I7" s="172" t="s">
        <v>210</v>
      </c>
    </row>
    <row r="8" spans="1:9" ht="204" x14ac:dyDescent="0.25">
      <c r="A8" s="255" t="s">
        <v>1201</v>
      </c>
      <c r="B8" s="165">
        <v>1</v>
      </c>
      <c r="C8" s="166" t="s">
        <v>761</v>
      </c>
      <c r="D8" s="135">
        <v>6</v>
      </c>
      <c r="E8" s="256" t="s">
        <v>1246</v>
      </c>
      <c r="F8" s="257">
        <v>6.2</v>
      </c>
      <c r="G8" s="258" t="s">
        <v>746</v>
      </c>
      <c r="H8" s="259">
        <v>9421</v>
      </c>
      <c r="I8" s="172" t="s">
        <v>210</v>
      </c>
    </row>
    <row r="9" spans="1:9" ht="229.5" x14ac:dyDescent="0.25">
      <c r="A9" s="45" t="s">
        <v>1201</v>
      </c>
      <c r="B9" s="163">
        <v>2</v>
      </c>
      <c r="C9" s="164" t="s">
        <v>737</v>
      </c>
      <c r="D9" s="135">
        <v>7</v>
      </c>
      <c r="E9" s="136" t="s">
        <v>751</v>
      </c>
      <c r="F9" s="143">
        <v>10.45</v>
      </c>
      <c r="G9" s="168" t="s">
        <v>750</v>
      </c>
      <c r="H9" s="169">
        <v>9401</v>
      </c>
      <c r="I9" s="172" t="s">
        <v>210</v>
      </c>
    </row>
    <row r="10" spans="1:9" ht="229.5" x14ac:dyDescent="0.25">
      <c r="A10" s="45" t="s">
        <v>1201</v>
      </c>
      <c r="B10" s="163">
        <v>2</v>
      </c>
      <c r="C10" s="164" t="s">
        <v>737</v>
      </c>
      <c r="D10" s="135">
        <v>8</v>
      </c>
      <c r="E10" s="136" t="s">
        <v>748</v>
      </c>
      <c r="F10" s="143">
        <v>7.45</v>
      </c>
      <c r="G10" s="168" t="s">
        <v>747</v>
      </c>
      <c r="H10" s="169">
        <v>9420</v>
      </c>
      <c r="I10" s="172" t="s">
        <v>210</v>
      </c>
    </row>
    <row r="11" spans="1:9" ht="229.5" x14ac:dyDescent="0.25">
      <c r="A11" s="45" t="s">
        <v>1201</v>
      </c>
      <c r="B11" s="163">
        <v>2</v>
      </c>
      <c r="C11" s="164" t="s">
        <v>737</v>
      </c>
      <c r="D11" s="135">
        <v>9</v>
      </c>
      <c r="E11" s="136" t="s">
        <v>745</v>
      </c>
      <c r="F11" s="143">
        <v>6</v>
      </c>
      <c r="G11" s="168" t="s">
        <v>744</v>
      </c>
      <c r="H11" s="169">
        <v>9434</v>
      </c>
      <c r="I11" s="172" t="s">
        <v>210</v>
      </c>
    </row>
    <row r="12" spans="1:9" ht="229.5" x14ac:dyDescent="0.25">
      <c r="A12" s="45" t="s">
        <v>1201</v>
      </c>
      <c r="B12" s="85">
        <v>2</v>
      </c>
      <c r="C12" s="164" t="s">
        <v>737</v>
      </c>
      <c r="D12" s="135">
        <v>10</v>
      </c>
      <c r="E12" s="136" t="s">
        <v>743</v>
      </c>
      <c r="F12" s="143">
        <v>6.45</v>
      </c>
      <c r="G12" s="171" t="s">
        <v>742</v>
      </c>
      <c r="H12" s="169">
        <v>9458</v>
      </c>
      <c r="I12" s="172" t="s">
        <v>210</v>
      </c>
    </row>
    <row r="13" spans="1:9" ht="229.5" x14ac:dyDescent="0.25">
      <c r="A13" s="45" t="s">
        <v>1201</v>
      </c>
      <c r="B13" s="163">
        <v>2</v>
      </c>
      <c r="C13" s="164" t="s">
        <v>737</v>
      </c>
      <c r="D13" s="135">
        <v>11</v>
      </c>
      <c r="E13" s="136" t="s">
        <v>741</v>
      </c>
      <c r="F13" s="143">
        <v>3.6</v>
      </c>
      <c r="G13" s="170" t="s">
        <v>740</v>
      </c>
      <c r="H13" s="169">
        <v>9459</v>
      </c>
      <c r="I13" s="172" t="s">
        <v>210</v>
      </c>
    </row>
    <row r="14" spans="1:9" ht="229.5" x14ac:dyDescent="0.25">
      <c r="A14" s="45" t="s">
        <v>1201</v>
      </c>
      <c r="B14" s="163">
        <v>2</v>
      </c>
      <c r="C14" s="164" t="s">
        <v>737</v>
      </c>
      <c r="D14" s="135">
        <v>12</v>
      </c>
      <c r="E14" s="136" t="s">
        <v>739</v>
      </c>
      <c r="F14" s="143">
        <v>6.85</v>
      </c>
      <c r="G14" s="171" t="s">
        <v>738</v>
      </c>
      <c r="H14" s="169">
        <v>9460</v>
      </c>
      <c r="I14" s="172" t="s">
        <v>210</v>
      </c>
    </row>
    <row r="15" spans="1:9" ht="229.5" x14ac:dyDescent="0.25">
      <c r="A15" s="45" t="s">
        <v>1201</v>
      </c>
      <c r="B15" s="163">
        <v>2</v>
      </c>
      <c r="C15" s="164" t="s">
        <v>737</v>
      </c>
      <c r="D15" s="135">
        <v>13</v>
      </c>
      <c r="E15" s="136" t="s">
        <v>736</v>
      </c>
      <c r="F15" s="143">
        <v>3</v>
      </c>
      <c r="G15" s="170" t="s">
        <v>735</v>
      </c>
      <c r="H15" s="169">
        <v>9461</v>
      </c>
      <c r="I15" s="172" t="s">
        <v>210</v>
      </c>
    </row>
    <row r="16" spans="1:9" ht="273" customHeight="1" x14ac:dyDescent="0.25">
      <c r="A16" s="45" t="s">
        <v>1201</v>
      </c>
      <c r="B16" s="165">
        <v>3</v>
      </c>
      <c r="C16" s="166" t="s">
        <v>734</v>
      </c>
      <c r="D16" s="135">
        <v>14</v>
      </c>
      <c r="E16" s="136" t="s">
        <v>733</v>
      </c>
      <c r="F16" s="143">
        <v>13.86</v>
      </c>
      <c r="G16" s="168" t="s">
        <v>732</v>
      </c>
      <c r="H16" s="169">
        <v>9373</v>
      </c>
      <c r="I16" s="172" t="s">
        <v>210</v>
      </c>
    </row>
    <row r="17" spans="1:9" ht="291" customHeight="1" x14ac:dyDescent="0.25">
      <c r="A17" s="45" t="s">
        <v>1201</v>
      </c>
      <c r="B17" s="85">
        <v>4</v>
      </c>
      <c r="C17" s="84" t="s">
        <v>731</v>
      </c>
      <c r="D17" s="135">
        <v>15</v>
      </c>
      <c r="E17" s="136" t="s">
        <v>730</v>
      </c>
      <c r="F17" s="143">
        <v>11</v>
      </c>
      <c r="G17" s="168" t="s">
        <v>729</v>
      </c>
      <c r="H17" s="169">
        <v>9443</v>
      </c>
      <c r="I17" s="172" t="s">
        <v>210</v>
      </c>
    </row>
    <row r="18" spans="1:9" ht="200.25" customHeight="1" x14ac:dyDescent="0.25">
      <c r="A18" s="45" t="s">
        <v>1201</v>
      </c>
      <c r="B18" s="1109">
        <v>5</v>
      </c>
      <c r="C18" s="1111" t="s">
        <v>728</v>
      </c>
      <c r="D18" s="135">
        <v>16</v>
      </c>
      <c r="E18" s="136" t="s">
        <v>727</v>
      </c>
      <c r="F18" s="143">
        <v>7.64</v>
      </c>
      <c r="G18" s="168" t="s">
        <v>726</v>
      </c>
      <c r="H18" s="169">
        <v>9462</v>
      </c>
      <c r="I18" s="172" t="s">
        <v>210</v>
      </c>
    </row>
    <row r="19" spans="1:9" ht="241.5" customHeight="1" x14ac:dyDescent="0.25">
      <c r="A19" s="45" t="s">
        <v>1201</v>
      </c>
      <c r="B19" s="1110"/>
      <c r="C19" s="1112"/>
      <c r="D19" s="135">
        <v>17</v>
      </c>
      <c r="E19" s="136" t="s">
        <v>725</v>
      </c>
      <c r="F19" s="143">
        <v>5.32</v>
      </c>
      <c r="G19" s="170" t="s">
        <v>724</v>
      </c>
      <c r="H19" s="169">
        <v>9463</v>
      </c>
      <c r="I19" s="172" t="s">
        <v>210</v>
      </c>
    </row>
    <row r="20" spans="1:9" ht="241.5" customHeight="1" x14ac:dyDescent="0.25">
      <c r="A20" s="45" t="s">
        <v>1201</v>
      </c>
      <c r="B20" s="163">
        <v>6</v>
      </c>
      <c r="C20" s="164" t="s">
        <v>719</v>
      </c>
      <c r="D20" s="135">
        <v>18</v>
      </c>
      <c r="E20" s="136" t="s">
        <v>723</v>
      </c>
      <c r="F20" s="143">
        <v>13</v>
      </c>
      <c r="G20" s="168" t="s">
        <v>722</v>
      </c>
      <c r="H20" s="169">
        <v>9478</v>
      </c>
      <c r="I20" s="172" t="s">
        <v>210</v>
      </c>
    </row>
    <row r="21" spans="1:9" ht="298.5" customHeight="1" x14ac:dyDescent="0.25">
      <c r="A21" s="45" t="s">
        <v>1201</v>
      </c>
      <c r="B21" s="163">
        <v>6</v>
      </c>
      <c r="C21" s="164" t="s">
        <v>719</v>
      </c>
      <c r="D21" s="135">
        <v>19</v>
      </c>
      <c r="E21" s="136" t="s">
        <v>721</v>
      </c>
      <c r="F21" s="143">
        <v>4.2</v>
      </c>
      <c r="G21" s="171" t="s">
        <v>720</v>
      </c>
      <c r="H21" s="169">
        <v>11134</v>
      </c>
      <c r="I21" s="172" t="s">
        <v>210</v>
      </c>
    </row>
    <row r="22" spans="1:9" ht="346.5" customHeight="1" x14ac:dyDescent="0.25">
      <c r="A22" s="45" t="s">
        <v>1201</v>
      </c>
      <c r="B22" s="165">
        <v>6</v>
      </c>
      <c r="C22" s="166" t="s">
        <v>719</v>
      </c>
      <c r="D22" s="135">
        <v>20</v>
      </c>
      <c r="E22" s="136" t="s">
        <v>718</v>
      </c>
      <c r="F22" s="143">
        <v>2.6</v>
      </c>
      <c r="G22" s="168" t="s">
        <v>717</v>
      </c>
      <c r="H22" s="169">
        <v>11270</v>
      </c>
      <c r="I22" s="172" t="s">
        <v>210</v>
      </c>
    </row>
    <row r="23" spans="1:9" ht="241.5" customHeight="1" x14ac:dyDescent="0.25">
      <c r="A23" s="45" t="s">
        <v>1201</v>
      </c>
      <c r="B23" s="85">
        <v>7</v>
      </c>
      <c r="C23" s="167" t="s">
        <v>716</v>
      </c>
      <c r="D23" s="135">
        <v>21</v>
      </c>
      <c r="E23" s="136" t="s">
        <v>715</v>
      </c>
      <c r="F23" s="143">
        <v>5.8</v>
      </c>
      <c r="G23" s="168" t="s">
        <v>714</v>
      </c>
      <c r="H23" s="169">
        <v>11223</v>
      </c>
      <c r="I23" s="172" t="s">
        <v>210</v>
      </c>
    </row>
    <row r="24" spans="1:9" ht="204" x14ac:dyDescent="0.25">
      <c r="A24" s="45" t="s">
        <v>1201</v>
      </c>
      <c r="B24" s="163">
        <v>8</v>
      </c>
      <c r="C24" s="59" t="s">
        <v>623</v>
      </c>
      <c r="D24" s="135">
        <v>22</v>
      </c>
      <c r="E24" s="136" t="s">
        <v>755</v>
      </c>
      <c r="F24" s="143">
        <v>9.06</v>
      </c>
      <c r="G24" s="168" t="s">
        <v>754</v>
      </c>
      <c r="H24" s="169">
        <v>9372</v>
      </c>
      <c r="I24" s="172" t="s">
        <v>210</v>
      </c>
    </row>
    <row r="25" spans="1:9" ht="234" x14ac:dyDescent="0.25">
      <c r="A25" s="45" t="s">
        <v>1201</v>
      </c>
      <c r="B25" s="163">
        <v>8</v>
      </c>
      <c r="C25" s="59" t="s">
        <v>623</v>
      </c>
      <c r="D25" s="135">
        <v>23</v>
      </c>
      <c r="E25" s="136" t="s">
        <v>753</v>
      </c>
      <c r="F25" s="143">
        <v>2.2999999999999998</v>
      </c>
      <c r="G25" s="170" t="s">
        <v>752</v>
      </c>
      <c r="H25" s="169">
        <v>9400</v>
      </c>
      <c r="I25" s="172" t="s">
        <v>210</v>
      </c>
    </row>
    <row r="26" spans="1:9" ht="268.5" customHeight="1" x14ac:dyDescent="0.25">
      <c r="A26" s="44" t="s">
        <v>618</v>
      </c>
      <c r="B26" s="85">
        <v>1</v>
      </c>
      <c r="C26" s="84" t="s">
        <v>713</v>
      </c>
      <c r="D26" s="135">
        <v>24</v>
      </c>
      <c r="E26" s="136" t="s">
        <v>712</v>
      </c>
      <c r="F26" s="143">
        <v>8.6</v>
      </c>
      <c r="G26" s="168" t="s">
        <v>711</v>
      </c>
      <c r="H26" s="169">
        <v>9436</v>
      </c>
      <c r="I26" s="172" t="s">
        <v>210</v>
      </c>
    </row>
    <row r="27" spans="1:9" ht="268.5" customHeight="1" x14ac:dyDescent="0.25">
      <c r="A27" s="44" t="s">
        <v>618</v>
      </c>
      <c r="B27" s="85">
        <v>2</v>
      </c>
      <c r="C27" s="84" t="s">
        <v>710</v>
      </c>
      <c r="D27" s="135">
        <v>25</v>
      </c>
      <c r="E27" s="136" t="s">
        <v>709</v>
      </c>
      <c r="F27" s="143">
        <v>15.2</v>
      </c>
      <c r="G27" s="168" t="s">
        <v>708</v>
      </c>
      <c r="H27" s="169">
        <v>9444</v>
      </c>
      <c r="I27" s="172" t="s">
        <v>210</v>
      </c>
    </row>
    <row r="28" spans="1:9" ht="179.25" customHeight="1" x14ac:dyDescent="0.25">
      <c r="A28" s="44" t="s">
        <v>618</v>
      </c>
      <c r="B28" s="1109">
        <v>3</v>
      </c>
      <c r="C28" s="1111" t="s">
        <v>707</v>
      </c>
      <c r="D28" s="135">
        <v>26</v>
      </c>
      <c r="E28" s="136" t="s">
        <v>706</v>
      </c>
      <c r="F28" s="143">
        <v>13.6</v>
      </c>
      <c r="G28" s="168" t="s">
        <v>705</v>
      </c>
      <c r="H28" s="169">
        <v>11117</v>
      </c>
      <c r="I28" s="172" t="s">
        <v>210</v>
      </c>
    </row>
    <row r="29" spans="1:9" ht="186" customHeight="1" x14ac:dyDescent="0.25">
      <c r="A29" s="44" t="s">
        <v>618</v>
      </c>
      <c r="B29" s="1116"/>
      <c r="C29" s="1117"/>
      <c r="D29" s="135">
        <v>27</v>
      </c>
      <c r="E29" s="136" t="s">
        <v>704</v>
      </c>
      <c r="F29" s="143">
        <v>16.350000000000001</v>
      </c>
      <c r="G29" s="171" t="s">
        <v>703</v>
      </c>
      <c r="H29" s="169">
        <v>11118</v>
      </c>
      <c r="I29" s="172" t="s">
        <v>210</v>
      </c>
    </row>
    <row r="30" spans="1:9" ht="180.75" customHeight="1" x14ac:dyDescent="0.25">
      <c r="A30" s="44" t="s">
        <v>618</v>
      </c>
      <c r="B30" s="1116"/>
      <c r="C30" s="1117"/>
      <c r="D30" s="135">
        <v>28</v>
      </c>
      <c r="E30" s="136" t="s">
        <v>702</v>
      </c>
      <c r="F30" s="143">
        <v>8.57</v>
      </c>
      <c r="G30" s="168" t="s">
        <v>701</v>
      </c>
      <c r="H30" s="169">
        <v>11119</v>
      </c>
      <c r="I30" s="172" t="s">
        <v>210</v>
      </c>
    </row>
    <row r="31" spans="1:9" ht="174.75" customHeight="1" x14ac:dyDescent="0.25">
      <c r="A31" s="44" t="s">
        <v>618</v>
      </c>
      <c r="B31" s="1116"/>
      <c r="C31" s="1117"/>
      <c r="D31" s="135">
        <v>29</v>
      </c>
      <c r="E31" s="136" t="s">
        <v>700</v>
      </c>
      <c r="F31" s="143">
        <v>10.199999999999999</v>
      </c>
      <c r="G31" s="170" t="s">
        <v>699</v>
      </c>
      <c r="H31" s="169">
        <v>11120</v>
      </c>
      <c r="I31" s="172" t="s">
        <v>210</v>
      </c>
    </row>
    <row r="32" spans="1:9" ht="173.25" customHeight="1" x14ac:dyDescent="0.25">
      <c r="A32" s="44" t="s">
        <v>618</v>
      </c>
      <c r="B32" s="1110"/>
      <c r="C32" s="1112"/>
      <c r="D32" s="135">
        <v>30</v>
      </c>
      <c r="E32" s="136" t="s">
        <v>698</v>
      </c>
      <c r="F32" s="143">
        <v>5.87</v>
      </c>
      <c r="G32" s="171" t="s">
        <v>697</v>
      </c>
      <c r="H32" s="169">
        <v>11121</v>
      </c>
      <c r="I32" s="172" t="s">
        <v>210</v>
      </c>
    </row>
    <row r="33" spans="1:9" ht="179.25" customHeight="1" x14ac:dyDescent="0.25">
      <c r="A33" s="44" t="s">
        <v>618</v>
      </c>
      <c r="B33" s="1109">
        <v>4</v>
      </c>
      <c r="C33" s="1111" t="s">
        <v>696</v>
      </c>
      <c r="D33" s="135">
        <v>31</v>
      </c>
      <c r="E33" s="136" t="s">
        <v>695</v>
      </c>
      <c r="F33" s="143">
        <v>11</v>
      </c>
      <c r="G33" s="168" t="s">
        <v>694</v>
      </c>
      <c r="H33" s="169">
        <v>11179</v>
      </c>
      <c r="I33" s="172" t="s">
        <v>210</v>
      </c>
    </row>
    <row r="34" spans="1:9" ht="186" customHeight="1" x14ac:dyDescent="0.25">
      <c r="A34" s="44" t="s">
        <v>618</v>
      </c>
      <c r="B34" s="1110"/>
      <c r="C34" s="1112"/>
      <c r="D34" s="135">
        <v>32</v>
      </c>
      <c r="E34" s="136" t="s">
        <v>693</v>
      </c>
      <c r="F34" s="143">
        <v>12</v>
      </c>
      <c r="G34" s="171" t="s">
        <v>692</v>
      </c>
      <c r="H34" s="169">
        <v>11180</v>
      </c>
      <c r="I34" s="172" t="s">
        <v>210</v>
      </c>
    </row>
    <row r="35" spans="1:9" ht="207.75" customHeight="1" x14ac:dyDescent="0.25">
      <c r="A35" s="43" t="s">
        <v>674</v>
      </c>
      <c r="B35" s="1109">
        <v>1</v>
      </c>
      <c r="C35" s="1111" t="s">
        <v>691</v>
      </c>
      <c r="D35" s="135">
        <v>33</v>
      </c>
      <c r="E35" s="136" t="s">
        <v>690</v>
      </c>
      <c r="F35" s="143">
        <v>14.7</v>
      </c>
      <c r="G35" s="170" t="s">
        <v>689</v>
      </c>
      <c r="H35" s="169">
        <v>11116</v>
      </c>
      <c r="I35" s="172" t="s">
        <v>210</v>
      </c>
    </row>
    <row r="36" spans="1:9" ht="173.25" customHeight="1" x14ac:dyDescent="0.25">
      <c r="A36" s="43" t="s">
        <v>674</v>
      </c>
      <c r="B36" s="1110"/>
      <c r="C36" s="1112"/>
      <c r="D36" s="135">
        <v>34</v>
      </c>
      <c r="E36" s="136" t="s">
        <v>688</v>
      </c>
      <c r="F36" s="143">
        <v>16.2</v>
      </c>
      <c r="G36" s="170" t="s">
        <v>687</v>
      </c>
      <c r="H36" s="169">
        <v>11129</v>
      </c>
      <c r="I36" s="172" t="s">
        <v>210</v>
      </c>
    </row>
    <row r="37" spans="1:9" ht="276" customHeight="1" x14ac:dyDescent="0.25">
      <c r="A37" s="43" t="s">
        <v>674</v>
      </c>
      <c r="B37" s="85">
        <v>2</v>
      </c>
      <c r="C37" s="166" t="s">
        <v>673</v>
      </c>
      <c r="D37" s="135">
        <v>35</v>
      </c>
      <c r="E37" s="136" t="s">
        <v>686</v>
      </c>
      <c r="F37" s="143">
        <v>9.6999999999999993</v>
      </c>
      <c r="G37" s="170" t="s">
        <v>685</v>
      </c>
      <c r="H37" s="169">
        <v>11115</v>
      </c>
      <c r="I37" s="172" t="s">
        <v>210</v>
      </c>
    </row>
    <row r="38" spans="1:9" ht="242.25" x14ac:dyDescent="0.25">
      <c r="A38" s="43" t="s">
        <v>674</v>
      </c>
      <c r="B38" s="85">
        <v>2</v>
      </c>
      <c r="C38" s="166" t="s">
        <v>673</v>
      </c>
      <c r="D38" s="135">
        <v>36</v>
      </c>
      <c r="E38" s="136" t="s">
        <v>684</v>
      </c>
      <c r="F38" s="143">
        <v>5.8</v>
      </c>
      <c r="G38" s="170" t="s">
        <v>683</v>
      </c>
      <c r="H38" s="169">
        <v>11269</v>
      </c>
      <c r="I38" s="172" t="s">
        <v>210</v>
      </c>
    </row>
    <row r="39" spans="1:9" ht="242.25" x14ac:dyDescent="0.25">
      <c r="A39" s="43" t="s">
        <v>674</v>
      </c>
      <c r="B39" s="85">
        <v>2</v>
      </c>
      <c r="C39" s="166" t="s">
        <v>673</v>
      </c>
      <c r="D39" s="135">
        <v>37</v>
      </c>
      <c r="E39" s="136" t="s">
        <v>682</v>
      </c>
      <c r="F39" s="143">
        <v>3.56</v>
      </c>
      <c r="G39" s="170" t="s">
        <v>681</v>
      </c>
      <c r="H39" s="169">
        <v>11271</v>
      </c>
      <c r="I39" s="327" t="s">
        <v>1392</v>
      </c>
    </row>
    <row r="40" spans="1:9" ht="242.25" x14ac:dyDescent="0.25">
      <c r="A40" s="43" t="s">
        <v>674</v>
      </c>
      <c r="B40" s="85">
        <v>2</v>
      </c>
      <c r="C40" s="166" t="s">
        <v>673</v>
      </c>
      <c r="D40" s="135">
        <v>38</v>
      </c>
      <c r="E40" s="136" t="s">
        <v>680</v>
      </c>
      <c r="F40" s="143">
        <v>3.18</v>
      </c>
      <c r="G40" s="170" t="s">
        <v>679</v>
      </c>
      <c r="H40" s="169">
        <v>11274</v>
      </c>
      <c r="I40" s="327" t="s">
        <v>1392</v>
      </c>
    </row>
    <row r="41" spans="1:9" ht="242.25" x14ac:dyDescent="0.25">
      <c r="A41" s="43" t="s">
        <v>674</v>
      </c>
      <c r="B41" s="85">
        <v>2</v>
      </c>
      <c r="C41" s="166" t="s">
        <v>673</v>
      </c>
      <c r="D41" s="135">
        <v>39</v>
      </c>
      <c r="E41" s="136" t="s">
        <v>678</v>
      </c>
      <c r="F41" s="143">
        <v>3.07</v>
      </c>
      <c r="G41" s="170" t="s">
        <v>677</v>
      </c>
      <c r="H41" s="169">
        <v>11275</v>
      </c>
      <c r="I41" s="327" t="s">
        <v>1392</v>
      </c>
    </row>
    <row r="42" spans="1:9" ht="242.25" x14ac:dyDescent="0.25">
      <c r="A42" s="43" t="s">
        <v>674</v>
      </c>
      <c r="B42" s="85">
        <v>2</v>
      </c>
      <c r="C42" s="166" t="s">
        <v>673</v>
      </c>
      <c r="D42" s="135">
        <v>40</v>
      </c>
      <c r="E42" s="136" t="s">
        <v>676</v>
      </c>
      <c r="F42" s="143">
        <v>4.28</v>
      </c>
      <c r="G42" s="168" t="s">
        <v>675</v>
      </c>
      <c r="H42" s="169">
        <v>11272</v>
      </c>
      <c r="I42" s="327" t="s">
        <v>1392</v>
      </c>
    </row>
    <row r="43" spans="1:9" ht="242.25" x14ac:dyDescent="0.25">
      <c r="A43" s="43" t="s">
        <v>674</v>
      </c>
      <c r="B43" s="85">
        <v>2</v>
      </c>
      <c r="C43" s="166" t="s">
        <v>673</v>
      </c>
      <c r="D43" s="135">
        <v>41</v>
      </c>
      <c r="E43" s="136" t="s">
        <v>672</v>
      </c>
      <c r="F43" s="143">
        <v>4.46</v>
      </c>
      <c r="G43" s="168" t="s">
        <v>671</v>
      </c>
      <c r="H43" s="169">
        <v>11273</v>
      </c>
      <c r="I43" s="327" t="s">
        <v>1392</v>
      </c>
    </row>
    <row r="44" spans="1:9" ht="342.75" customHeight="1" x14ac:dyDescent="0.25">
      <c r="A44" s="271" t="s">
        <v>765</v>
      </c>
      <c r="B44" s="60">
        <v>3</v>
      </c>
      <c r="C44" s="11" t="s">
        <v>1292</v>
      </c>
      <c r="D44" s="135">
        <v>42</v>
      </c>
      <c r="E44" s="9" t="s">
        <v>1323</v>
      </c>
      <c r="F44" s="241">
        <v>5.9</v>
      </c>
      <c r="G44" s="168" t="s">
        <v>1325</v>
      </c>
      <c r="H44" s="169">
        <v>16108</v>
      </c>
      <c r="I44" s="172" t="s">
        <v>210</v>
      </c>
    </row>
    <row r="45" spans="1:9" ht="267.75" x14ac:dyDescent="0.25">
      <c r="A45" s="271" t="s">
        <v>765</v>
      </c>
      <c r="B45" s="60">
        <v>3</v>
      </c>
      <c r="C45" s="11" t="s">
        <v>1292</v>
      </c>
      <c r="D45" s="135">
        <v>43</v>
      </c>
      <c r="E45" s="9" t="s">
        <v>1324</v>
      </c>
      <c r="F45" s="241">
        <v>5.88</v>
      </c>
      <c r="G45" s="168" t="s">
        <v>1326</v>
      </c>
      <c r="H45" s="169">
        <v>16109</v>
      </c>
      <c r="I45" s="172" t="s">
        <v>210</v>
      </c>
    </row>
    <row r="46" spans="1:9" ht="267.75" x14ac:dyDescent="0.25">
      <c r="A46" s="271" t="s">
        <v>765</v>
      </c>
      <c r="B46" s="60">
        <v>3</v>
      </c>
      <c r="C46" s="11" t="s">
        <v>1292</v>
      </c>
      <c r="D46" s="135">
        <v>44</v>
      </c>
      <c r="E46" s="9" t="s">
        <v>1293</v>
      </c>
      <c r="F46" s="241">
        <v>5.33</v>
      </c>
      <c r="G46" s="170" t="s">
        <v>1294</v>
      </c>
      <c r="H46" s="169">
        <v>13043</v>
      </c>
      <c r="I46" s="172" t="s">
        <v>210</v>
      </c>
    </row>
    <row r="47" spans="1:9" ht="267.75" x14ac:dyDescent="0.25">
      <c r="A47" s="271" t="s">
        <v>765</v>
      </c>
      <c r="B47" s="60">
        <v>3</v>
      </c>
      <c r="C47" s="11" t="s">
        <v>1292</v>
      </c>
      <c r="D47" s="135">
        <v>45</v>
      </c>
      <c r="E47" s="9" t="s">
        <v>1295</v>
      </c>
      <c r="F47" s="241">
        <v>5.0999999999999996</v>
      </c>
      <c r="G47" s="170" t="s">
        <v>1296</v>
      </c>
      <c r="H47" s="169">
        <v>13044</v>
      </c>
      <c r="I47" s="172" t="s">
        <v>210</v>
      </c>
    </row>
    <row r="48" spans="1:9" ht="267.75" x14ac:dyDescent="0.25">
      <c r="A48" s="271" t="s">
        <v>765</v>
      </c>
      <c r="B48" s="60">
        <v>3</v>
      </c>
      <c r="C48" s="11" t="s">
        <v>1292</v>
      </c>
      <c r="D48" s="135">
        <v>46</v>
      </c>
      <c r="E48" s="9" t="s">
        <v>1297</v>
      </c>
      <c r="F48" s="241">
        <v>5.28</v>
      </c>
      <c r="G48" s="170" t="s">
        <v>1298</v>
      </c>
      <c r="H48" s="169">
        <v>13045</v>
      </c>
      <c r="I48" s="172" t="s">
        <v>210</v>
      </c>
    </row>
    <row r="49" spans="1:9" ht="242.25" x14ac:dyDescent="0.25">
      <c r="A49" s="271" t="s">
        <v>765</v>
      </c>
      <c r="B49" s="60">
        <v>4</v>
      </c>
      <c r="C49" s="11" t="s">
        <v>1299</v>
      </c>
      <c r="D49" s="135">
        <v>47</v>
      </c>
      <c r="E49" s="9" t="s">
        <v>1300</v>
      </c>
      <c r="F49" s="241">
        <v>5.0999999999999996</v>
      </c>
      <c r="G49" s="168" t="s">
        <v>1301</v>
      </c>
      <c r="H49" s="169">
        <v>13039</v>
      </c>
      <c r="I49" s="172" t="s">
        <v>210</v>
      </c>
    </row>
    <row r="50" spans="1:9" ht="242.25" x14ac:dyDescent="0.25">
      <c r="A50" s="271" t="s">
        <v>765</v>
      </c>
      <c r="B50" s="60">
        <v>4</v>
      </c>
      <c r="C50" s="11" t="s">
        <v>1299</v>
      </c>
      <c r="D50" s="135">
        <v>48</v>
      </c>
      <c r="E50" s="9" t="s">
        <v>1302</v>
      </c>
      <c r="F50" s="241">
        <v>5.2</v>
      </c>
      <c r="G50" s="168" t="s">
        <v>1303</v>
      </c>
      <c r="H50" s="169">
        <v>13040</v>
      </c>
      <c r="I50" s="172" t="s">
        <v>210</v>
      </c>
    </row>
    <row r="51" spans="1:9" ht="267.75" x14ac:dyDescent="0.25">
      <c r="A51" s="271" t="s">
        <v>765</v>
      </c>
      <c r="B51" s="60">
        <v>5</v>
      </c>
      <c r="C51" s="11" t="s">
        <v>1304</v>
      </c>
      <c r="D51" s="135">
        <v>49</v>
      </c>
      <c r="E51" s="9" t="s">
        <v>1305</v>
      </c>
      <c r="F51" s="241">
        <v>4.0999999999999996</v>
      </c>
      <c r="G51" s="170" t="s">
        <v>1306</v>
      </c>
      <c r="H51" s="169">
        <v>13046</v>
      </c>
      <c r="I51" s="172" t="s">
        <v>210</v>
      </c>
    </row>
    <row r="52" spans="1:9" ht="267.75" x14ac:dyDescent="0.25">
      <c r="A52" s="271" t="s">
        <v>765</v>
      </c>
      <c r="B52" s="60">
        <v>5</v>
      </c>
      <c r="C52" s="11" t="s">
        <v>1304</v>
      </c>
      <c r="D52" s="135">
        <v>50</v>
      </c>
      <c r="E52" s="9" t="s">
        <v>1307</v>
      </c>
      <c r="F52" s="241">
        <v>4.2</v>
      </c>
      <c r="G52" s="170" t="s">
        <v>1308</v>
      </c>
      <c r="H52" s="169">
        <v>13047</v>
      </c>
      <c r="I52" s="172" t="s">
        <v>210</v>
      </c>
    </row>
    <row r="53" spans="1:9" ht="267.75" x14ac:dyDescent="0.25">
      <c r="A53" s="271" t="s">
        <v>765</v>
      </c>
      <c r="B53" s="60">
        <v>5</v>
      </c>
      <c r="C53" s="11" t="s">
        <v>1304</v>
      </c>
      <c r="D53" s="135">
        <v>51</v>
      </c>
      <c r="E53" s="9" t="s">
        <v>1309</v>
      </c>
      <c r="F53" s="241">
        <v>5.0999999999999996</v>
      </c>
      <c r="G53" s="170" t="s">
        <v>1310</v>
      </c>
      <c r="H53" s="169">
        <v>13048</v>
      </c>
      <c r="I53" s="172" t="s">
        <v>210</v>
      </c>
    </row>
    <row r="54" spans="1:9" ht="267.75" x14ac:dyDescent="0.25">
      <c r="A54" s="271" t="s">
        <v>765</v>
      </c>
      <c r="B54" s="60">
        <v>5</v>
      </c>
      <c r="C54" s="11" t="s">
        <v>1304</v>
      </c>
      <c r="D54" s="135">
        <v>52</v>
      </c>
      <c r="E54" s="9" t="s">
        <v>1311</v>
      </c>
      <c r="F54" s="241">
        <v>5.3</v>
      </c>
      <c r="G54" s="170" t="s">
        <v>1312</v>
      </c>
      <c r="H54" s="169">
        <v>13049</v>
      </c>
      <c r="I54" s="172" t="s">
        <v>210</v>
      </c>
    </row>
    <row r="55" spans="1:9" ht="255" x14ac:dyDescent="0.25">
      <c r="A55" s="271" t="s">
        <v>765</v>
      </c>
      <c r="B55" s="60">
        <v>6</v>
      </c>
      <c r="C55" s="11" t="s">
        <v>1313</v>
      </c>
      <c r="D55" s="135">
        <v>53</v>
      </c>
      <c r="E55" s="9" t="s">
        <v>1314</v>
      </c>
      <c r="F55" s="241">
        <v>5.2</v>
      </c>
      <c r="G55" s="170" t="s">
        <v>1315</v>
      </c>
      <c r="H55" s="169">
        <v>13050</v>
      </c>
      <c r="I55" s="172" t="s">
        <v>210</v>
      </c>
    </row>
    <row r="56" spans="1:9" ht="255" x14ac:dyDescent="0.25">
      <c r="A56" s="271" t="s">
        <v>765</v>
      </c>
      <c r="B56" s="60">
        <v>6</v>
      </c>
      <c r="C56" s="11" t="s">
        <v>1313</v>
      </c>
      <c r="D56" s="135">
        <v>54</v>
      </c>
      <c r="E56" s="9" t="s">
        <v>1316</v>
      </c>
      <c r="F56" s="241">
        <v>6.2</v>
      </c>
      <c r="G56" s="170" t="s">
        <v>1317</v>
      </c>
      <c r="H56" s="169">
        <v>13051</v>
      </c>
      <c r="I56" s="172" t="s">
        <v>210</v>
      </c>
    </row>
    <row r="57" spans="1:9" ht="267.75" x14ac:dyDescent="0.25">
      <c r="A57" s="271" t="s">
        <v>765</v>
      </c>
      <c r="B57" s="60">
        <v>7</v>
      </c>
      <c r="C57" s="11" t="s">
        <v>1318</v>
      </c>
      <c r="D57" s="135">
        <v>55</v>
      </c>
      <c r="E57" s="9" t="s">
        <v>1319</v>
      </c>
      <c r="F57" s="241">
        <v>5.6</v>
      </c>
      <c r="G57" s="170" t="s">
        <v>1320</v>
      </c>
      <c r="H57" s="169">
        <v>13094</v>
      </c>
      <c r="I57" s="172" t="s">
        <v>210</v>
      </c>
    </row>
    <row r="58" spans="1:9" ht="267.75" x14ac:dyDescent="0.25">
      <c r="A58" s="271" t="s">
        <v>765</v>
      </c>
      <c r="B58" s="60">
        <v>7</v>
      </c>
      <c r="C58" s="11" t="s">
        <v>1318</v>
      </c>
      <c r="D58" s="135">
        <v>56</v>
      </c>
      <c r="E58" s="9" t="s">
        <v>1321</v>
      </c>
      <c r="F58" s="241">
        <v>5.6</v>
      </c>
      <c r="G58" s="170" t="s">
        <v>1322</v>
      </c>
      <c r="H58" s="169">
        <v>13095</v>
      </c>
      <c r="I58" s="172" t="s">
        <v>210</v>
      </c>
    </row>
    <row r="59" spans="1:9" ht="280.5" x14ac:dyDescent="0.25">
      <c r="A59" s="326" t="s">
        <v>765</v>
      </c>
      <c r="B59" s="316"/>
      <c r="C59" s="154" t="s">
        <v>1376</v>
      </c>
      <c r="D59" s="135">
        <v>57</v>
      </c>
      <c r="E59" s="294" t="s">
        <v>1377</v>
      </c>
      <c r="F59" s="317" t="s">
        <v>1378</v>
      </c>
      <c r="G59" s="170" t="s">
        <v>687</v>
      </c>
      <c r="H59" s="318">
        <v>11129</v>
      </c>
      <c r="I59" s="319" t="s">
        <v>1379</v>
      </c>
    </row>
    <row r="60" spans="1:9" ht="280.5" x14ac:dyDescent="0.25">
      <c r="A60" s="326" t="s">
        <v>765</v>
      </c>
      <c r="B60" s="316"/>
      <c r="C60" s="387" t="s">
        <v>1467</v>
      </c>
      <c r="D60" s="135">
        <v>58</v>
      </c>
      <c r="E60" s="388" t="s">
        <v>1380</v>
      </c>
      <c r="F60" s="317" t="s">
        <v>1381</v>
      </c>
      <c r="G60" s="170" t="s">
        <v>689</v>
      </c>
      <c r="H60" s="318">
        <v>11116</v>
      </c>
      <c r="I60" s="319" t="s">
        <v>1382</v>
      </c>
    </row>
    <row r="61" spans="1:9" ht="267.75" x14ac:dyDescent="0.25">
      <c r="A61" s="326" t="s">
        <v>765</v>
      </c>
      <c r="B61" s="316"/>
      <c r="C61" s="154" t="s">
        <v>1383</v>
      </c>
      <c r="D61" s="135">
        <v>59</v>
      </c>
      <c r="E61" s="294" t="s">
        <v>1384</v>
      </c>
      <c r="F61" s="317">
        <v>10.6</v>
      </c>
      <c r="G61" s="170" t="s">
        <v>1400</v>
      </c>
      <c r="H61" s="318">
        <v>18933</v>
      </c>
      <c r="I61" s="297" t="s">
        <v>1015</v>
      </c>
    </row>
    <row r="62" spans="1:9" ht="267.75" x14ac:dyDescent="0.25">
      <c r="A62" s="326" t="s">
        <v>765</v>
      </c>
      <c r="B62" s="316"/>
      <c r="C62" s="154" t="s">
        <v>1383</v>
      </c>
      <c r="D62" s="135">
        <v>60</v>
      </c>
      <c r="E62" s="294" t="s">
        <v>1385</v>
      </c>
      <c r="F62" s="317" t="s">
        <v>1386</v>
      </c>
      <c r="G62" s="321" t="s">
        <v>1317</v>
      </c>
      <c r="H62" s="322">
        <v>13051</v>
      </c>
      <c r="I62" s="319" t="s">
        <v>1387</v>
      </c>
    </row>
    <row r="63" spans="1:9" ht="267.75" x14ac:dyDescent="0.25">
      <c r="A63" s="326" t="s">
        <v>765</v>
      </c>
      <c r="B63"/>
      <c r="C63" s="323" t="s">
        <v>1388</v>
      </c>
      <c r="D63" s="135">
        <v>61</v>
      </c>
      <c r="E63" s="294" t="s">
        <v>1389</v>
      </c>
      <c r="F63" s="324" t="s">
        <v>1390</v>
      </c>
      <c r="G63" s="321" t="s">
        <v>1315</v>
      </c>
      <c r="H63" s="322">
        <v>13050</v>
      </c>
      <c r="I63" s="319" t="s">
        <v>1391</v>
      </c>
    </row>
    <row r="64" spans="1:9" s="345" customFormat="1" ht="242.25" x14ac:dyDescent="0.2">
      <c r="A64" s="359" t="s">
        <v>674</v>
      </c>
      <c r="B64" s="328">
        <v>1</v>
      </c>
      <c r="C64" s="117" t="s">
        <v>1446</v>
      </c>
      <c r="D64" s="135">
        <v>62</v>
      </c>
      <c r="E64" s="360" t="s">
        <v>1447</v>
      </c>
      <c r="F64" s="361">
        <v>10.9</v>
      </c>
      <c r="G64" s="362" t="s">
        <v>1465</v>
      </c>
      <c r="H64" s="248">
        <v>19086</v>
      </c>
      <c r="I64" s="357" t="s">
        <v>1445</v>
      </c>
    </row>
    <row r="65" spans="1:25" ht="267.75" x14ac:dyDescent="0.25">
      <c r="A65" s="326" t="s">
        <v>765</v>
      </c>
      <c r="B65" s="325"/>
      <c r="C65" s="154" t="s">
        <v>1405</v>
      </c>
      <c r="D65" s="135">
        <v>63</v>
      </c>
      <c r="E65" s="294" t="s">
        <v>1404</v>
      </c>
      <c r="F65" s="317">
        <v>10.199999999999999</v>
      </c>
      <c r="G65" s="170" t="s">
        <v>1406</v>
      </c>
      <c r="H65" s="318">
        <v>18934</v>
      </c>
      <c r="I65" s="297" t="s">
        <v>1407</v>
      </c>
    </row>
    <row r="66" spans="1:25" customFormat="1" ht="331.5" customHeight="1" x14ac:dyDescent="0.2">
      <c r="A66" s="286" t="s">
        <v>674</v>
      </c>
      <c r="B66" s="61">
        <v>1</v>
      </c>
      <c r="C66" s="117" t="s">
        <v>1470</v>
      </c>
      <c r="D66" s="135">
        <v>64</v>
      </c>
      <c r="E66" s="31" t="s">
        <v>1469</v>
      </c>
      <c r="F66" s="149">
        <v>10.3</v>
      </c>
      <c r="G66" s="150" t="s">
        <v>1468</v>
      </c>
      <c r="H66" s="104"/>
      <c r="I66" s="29" t="s">
        <v>1445</v>
      </c>
    </row>
    <row r="67" spans="1:25" ht="255" x14ac:dyDescent="0.25">
      <c r="A67" s="42" t="s">
        <v>634</v>
      </c>
      <c r="B67" s="85">
        <v>1</v>
      </c>
      <c r="C67" s="166" t="s">
        <v>670</v>
      </c>
      <c r="D67" s="135">
        <v>65</v>
      </c>
      <c r="E67" s="136" t="s">
        <v>669</v>
      </c>
      <c r="F67" s="143">
        <v>12.3</v>
      </c>
      <c r="G67" s="171" t="s">
        <v>668</v>
      </c>
      <c r="H67" s="169">
        <v>12691</v>
      </c>
      <c r="I67" s="172" t="s">
        <v>210</v>
      </c>
      <c r="N67" s="41">
        <v>1</v>
      </c>
    </row>
    <row r="68" spans="1:25" customFormat="1" ht="185.25" x14ac:dyDescent="0.2">
      <c r="A68" s="73" t="s">
        <v>1038</v>
      </c>
      <c r="B68" s="133">
        <v>1</v>
      </c>
      <c r="C68" s="134" t="s">
        <v>2086</v>
      </c>
      <c r="D68" s="135">
        <v>66</v>
      </c>
      <c r="E68" s="136" t="s">
        <v>2087</v>
      </c>
      <c r="F68" s="245">
        <v>10</v>
      </c>
      <c r="G68" s="245">
        <v>22269</v>
      </c>
      <c r="H68" s="521" t="s">
        <v>2088</v>
      </c>
      <c r="I68" s="522" t="s">
        <v>2089</v>
      </c>
    </row>
    <row r="69" spans="1:25" ht="276" customHeight="1" x14ac:dyDescent="0.25">
      <c r="A69" s="43" t="s">
        <v>674</v>
      </c>
      <c r="B69" s="85">
        <v>2</v>
      </c>
      <c r="C69" s="166" t="s">
        <v>673</v>
      </c>
      <c r="D69" s="135">
        <v>67</v>
      </c>
      <c r="E69" s="136" t="s">
        <v>2143</v>
      </c>
      <c r="F69" s="143">
        <v>10</v>
      </c>
      <c r="G69" s="170" t="s">
        <v>685</v>
      </c>
      <c r="H69" s="169">
        <v>11115</v>
      </c>
      <c r="I69" s="172" t="s">
        <v>210</v>
      </c>
      <c r="K69" s="430">
        <v>44841</v>
      </c>
    </row>
    <row r="70" spans="1:25" ht="242.25" x14ac:dyDescent="0.25">
      <c r="A70" s="43" t="s">
        <v>674</v>
      </c>
      <c r="B70" s="85">
        <v>2</v>
      </c>
      <c r="C70" s="166" t="s">
        <v>673</v>
      </c>
      <c r="D70" s="135">
        <v>68</v>
      </c>
      <c r="E70" s="136" t="s">
        <v>2142</v>
      </c>
      <c r="F70" s="143">
        <v>9</v>
      </c>
      <c r="G70" s="170" t="s">
        <v>683</v>
      </c>
      <c r="H70" s="169">
        <v>11269</v>
      </c>
      <c r="I70" s="172" t="s">
        <v>210</v>
      </c>
      <c r="K70" s="430">
        <v>44841</v>
      </c>
    </row>
    <row r="71" spans="1:25" s="558" customFormat="1" ht="242.25" x14ac:dyDescent="0.25">
      <c r="A71" s="559" t="s">
        <v>674</v>
      </c>
      <c r="B71" s="560">
        <v>2</v>
      </c>
      <c r="C71" s="563" t="s">
        <v>673</v>
      </c>
      <c r="D71" s="135">
        <v>69</v>
      </c>
      <c r="E71" s="561" t="s">
        <v>2143</v>
      </c>
      <c r="F71" s="562">
        <v>10</v>
      </c>
      <c r="G71" s="557" t="s">
        <v>685</v>
      </c>
      <c r="H71" s="564">
        <v>11115</v>
      </c>
      <c r="I71" s="565" t="s">
        <v>210</v>
      </c>
    </row>
    <row r="72" spans="1:25" s="558" customFormat="1" ht="242.25" x14ac:dyDescent="0.25">
      <c r="A72" s="559" t="s">
        <v>674</v>
      </c>
      <c r="B72" s="560">
        <v>2</v>
      </c>
      <c r="C72" s="563" t="s">
        <v>673</v>
      </c>
      <c r="D72" s="135">
        <v>70</v>
      </c>
      <c r="E72" s="561" t="s">
        <v>2142</v>
      </c>
      <c r="F72" s="562">
        <v>9</v>
      </c>
      <c r="G72" s="557" t="s">
        <v>683</v>
      </c>
      <c r="H72" s="564">
        <v>11269</v>
      </c>
      <c r="I72" s="565" t="s">
        <v>210</v>
      </c>
    </row>
    <row r="73" spans="1:25" s="558" customFormat="1" ht="255" x14ac:dyDescent="0.25">
      <c r="A73" s="326" t="s">
        <v>765</v>
      </c>
      <c r="B73" s="325"/>
      <c r="C73" s="154" t="s">
        <v>2185</v>
      </c>
      <c r="D73" s="135">
        <v>71</v>
      </c>
      <c r="E73" s="294" t="s">
        <v>1404</v>
      </c>
      <c r="F73" s="317">
        <v>10.199999999999999</v>
      </c>
      <c r="G73" s="557" t="s">
        <v>1406</v>
      </c>
      <c r="H73" s="566">
        <v>18934</v>
      </c>
      <c r="I73" s="297" t="s">
        <v>2186</v>
      </c>
      <c r="J73" s="567">
        <v>44853</v>
      </c>
    </row>
    <row r="74" spans="1:25" s="558" customFormat="1" ht="255" x14ac:dyDescent="0.3">
      <c r="C74" s="154" t="s">
        <v>2185</v>
      </c>
      <c r="D74" s="135">
        <v>72</v>
      </c>
      <c r="E74" s="294" t="s">
        <v>2589</v>
      </c>
      <c r="F74" s="558" t="s">
        <v>2184</v>
      </c>
      <c r="G74" s="558" t="s">
        <v>2183</v>
      </c>
      <c r="H74" s="711">
        <v>19086</v>
      </c>
      <c r="I74" s="558" t="s">
        <v>1445</v>
      </c>
      <c r="J74" s="567">
        <v>44853</v>
      </c>
    </row>
    <row r="75" spans="1:25" ht="285" x14ac:dyDescent="0.25">
      <c r="A75" s="610" t="s">
        <v>765</v>
      </c>
      <c r="B75" s="611"/>
      <c r="C75" s="612" t="s">
        <v>2185</v>
      </c>
      <c r="D75" s="135">
        <v>73</v>
      </c>
      <c r="E75" s="612" t="s">
        <v>1404</v>
      </c>
      <c r="F75" s="614">
        <v>10.199999999999999</v>
      </c>
      <c r="G75" s="615" t="s">
        <v>2475</v>
      </c>
      <c r="H75" s="616">
        <v>18934</v>
      </c>
      <c r="I75" s="617" t="s">
        <v>2186</v>
      </c>
      <c r="J75" s="609"/>
      <c r="K75" s="609"/>
      <c r="L75" s="609"/>
      <c r="M75" s="609"/>
      <c r="N75" s="609"/>
      <c r="O75" s="609"/>
      <c r="P75" s="609"/>
      <c r="Q75" s="609"/>
      <c r="R75" s="609"/>
      <c r="S75" s="609"/>
      <c r="T75" s="609"/>
      <c r="U75" s="609"/>
      <c r="V75" s="609"/>
      <c r="W75" s="609"/>
      <c r="X75" s="609"/>
      <c r="Y75" s="609"/>
    </row>
    <row r="76" spans="1:25" ht="285.75" thickBot="1" x14ac:dyDescent="0.3">
      <c r="A76" s="610" t="s">
        <v>765</v>
      </c>
      <c r="B76" s="618"/>
      <c r="C76" s="612" t="s">
        <v>2185</v>
      </c>
      <c r="D76" s="135">
        <v>74</v>
      </c>
      <c r="E76" s="612" t="s">
        <v>2476</v>
      </c>
      <c r="F76" s="618" t="s">
        <v>2184</v>
      </c>
      <c r="G76" s="613" t="s">
        <v>2183</v>
      </c>
      <c r="H76" s="608">
        <v>24592</v>
      </c>
      <c r="I76" s="619" t="s">
        <v>1445</v>
      </c>
      <c r="J76" s="609"/>
      <c r="K76" s="609"/>
      <c r="L76" s="609"/>
      <c r="M76" s="609"/>
      <c r="N76" s="609"/>
      <c r="O76" s="609"/>
      <c r="P76" s="609"/>
      <c r="Q76" s="609"/>
      <c r="R76" s="609"/>
      <c r="S76" s="609"/>
      <c r="T76" s="609"/>
      <c r="U76" s="609"/>
      <c r="V76" s="609"/>
      <c r="W76" s="609"/>
      <c r="X76" s="609"/>
      <c r="Y76" s="609"/>
    </row>
    <row r="77" spans="1:25" ht="129" thickBot="1" x14ac:dyDescent="0.3">
      <c r="A77" s="620" t="s">
        <v>2477</v>
      </c>
      <c r="B77" s="609"/>
      <c r="C77" s="621" t="s">
        <v>2478</v>
      </c>
      <c r="D77" s="135">
        <v>75</v>
      </c>
      <c r="E77" s="622" t="s">
        <v>2479</v>
      </c>
      <c r="F77" s="623">
        <v>10.95</v>
      </c>
      <c r="G77" s="624" t="s">
        <v>2480</v>
      </c>
      <c r="H77" s="625">
        <v>24593</v>
      </c>
      <c r="I77" s="619" t="s">
        <v>1445</v>
      </c>
      <c r="J77" s="609"/>
      <c r="K77" s="626"/>
      <c r="L77" s="626"/>
      <c r="M77" s="609"/>
      <c r="N77" s="609"/>
      <c r="O77" s="609"/>
      <c r="P77" s="609"/>
      <c r="Q77" s="609"/>
      <c r="R77" s="609"/>
      <c r="S77" s="609"/>
      <c r="T77" s="609"/>
      <c r="U77" s="609"/>
      <c r="V77" s="609"/>
      <c r="W77" s="609"/>
      <c r="X77" s="609"/>
      <c r="Y77" s="609"/>
    </row>
    <row r="78" spans="1:25" ht="102.75" thickBot="1" x14ac:dyDescent="0.3">
      <c r="A78" s="620" t="s">
        <v>2477</v>
      </c>
      <c r="B78" s="609"/>
      <c r="C78" s="627" t="s">
        <v>2478</v>
      </c>
      <c r="D78" s="135">
        <v>76</v>
      </c>
      <c r="E78" s="628" t="s">
        <v>2481</v>
      </c>
      <c r="F78" s="629">
        <v>12.4</v>
      </c>
      <c r="G78" s="624" t="s">
        <v>2482</v>
      </c>
      <c r="H78" s="630">
        <v>24594</v>
      </c>
      <c r="I78" s="619" t="s">
        <v>1445</v>
      </c>
      <c r="J78" s="609"/>
      <c r="K78" s="626"/>
      <c r="L78" s="626"/>
      <c r="M78" s="609"/>
      <c r="N78" s="609"/>
      <c r="O78" s="609"/>
      <c r="P78" s="609"/>
      <c r="Q78" s="609"/>
      <c r="R78" s="609"/>
      <c r="S78" s="609"/>
      <c r="T78" s="609"/>
      <c r="U78" s="609"/>
      <c r="V78" s="609"/>
      <c r="W78" s="609"/>
      <c r="X78" s="609"/>
      <c r="Y78" s="609"/>
    </row>
    <row r="79" spans="1:25" ht="78.75" x14ac:dyDescent="0.25">
      <c r="A79" s="934" t="s">
        <v>674</v>
      </c>
      <c r="B79" s="934"/>
      <c r="C79" s="702" t="s">
        <v>3130</v>
      </c>
      <c r="D79" s="702" t="s">
        <v>3131</v>
      </c>
      <c r="E79" s="702" t="s">
        <v>3132</v>
      </c>
      <c r="F79" s="702" t="s">
        <v>3133</v>
      </c>
      <c r="G79" s="949" t="s">
        <v>3134</v>
      </c>
      <c r="H79" s="937">
        <v>31903</v>
      </c>
      <c r="I79" s="703" t="s">
        <v>3135</v>
      </c>
      <c r="J79" s="702" t="s">
        <v>3136</v>
      </c>
      <c r="K79" s="702" t="s">
        <v>3137</v>
      </c>
      <c r="L79" s="702">
        <v>10.6</v>
      </c>
      <c r="M79" s="702" t="s">
        <v>2901</v>
      </c>
      <c r="N79" s="609"/>
      <c r="O79" s="609"/>
      <c r="P79" s="609"/>
      <c r="Q79" s="609"/>
      <c r="R79" s="609"/>
      <c r="S79" s="609"/>
      <c r="T79" s="609"/>
      <c r="U79" s="609"/>
      <c r="V79" s="609"/>
      <c r="W79" s="609"/>
      <c r="X79" s="609"/>
      <c r="Y79" s="609"/>
    </row>
    <row r="80" spans="1:25" ht="78.75" x14ac:dyDescent="0.25">
      <c r="A80" s="970" t="s">
        <v>652</v>
      </c>
      <c r="B80" s="970"/>
      <c r="C80" s="994" t="s">
        <v>3520</v>
      </c>
      <c r="D80" s="919" t="s">
        <v>3521</v>
      </c>
      <c r="E80" s="988" t="s">
        <v>3522</v>
      </c>
      <c r="F80" s="918" t="s">
        <v>3523</v>
      </c>
      <c r="G80" s="918" t="s">
        <v>3524</v>
      </c>
      <c r="H80" s="918" t="s">
        <v>3525</v>
      </c>
      <c r="I80" s="918">
        <v>33779</v>
      </c>
      <c r="J80" s="918" t="s">
        <v>3526</v>
      </c>
      <c r="K80" s="995" t="s">
        <v>3527</v>
      </c>
      <c r="L80" s="995">
        <f>K80*20</f>
        <v>82</v>
      </c>
      <c r="M80" s="995">
        <v>5</v>
      </c>
      <c r="N80" s="990" t="s">
        <v>3528</v>
      </c>
      <c r="O80" s="918" t="s">
        <v>2901</v>
      </c>
      <c r="P80" s="970" t="s">
        <v>3529</v>
      </c>
      <c r="Q80" s="609"/>
      <c r="R80" s="609"/>
      <c r="S80" s="609"/>
      <c r="T80" s="609"/>
      <c r="U80" s="609"/>
      <c r="V80" s="609"/>
      <c r="W80" s="609"/>
      <c r="X80" s="609"/>
      <c r="Y80" s="609"/>
    </row>
    <row r="81" spans="1:25" ht="63.75" x14ac:dyDescent="0.25">
      <c r="A81" s="1020" t="s">
        <v>618</v>
      </c>
      <c r="B81" s="1020"/>
      <c r="C81" s="835" t="s">
        <v>3853</v>
      </c>
      <c r="D81" s="831" t="s">
        <v>3854</v>
      </c>
      <c r="E81" s="835" t="s">
        <v>3855</v>
      </c>
      <c r="F81" s="831" t="s">
        <v>3856</v>
      </c>
      <c r="G81" s="1019" t="s">
        <v>3857</v>
      </c>
      <c r="H81" s="1025">
        <v>34166</v>
      </c>
      <c r="I81" s="756" t="s">
        <v>3858</v>
      </c>
      <c r="J81" s="756" t="s">
        <v>3859</v>
      </c>
      <c r="K81" s="831">
        <v>12.91</v>
      </c>
      <c r="L81" s="831">
        <v>155</v>
      </c>
      <c r="M81" s="831">
        <v>18</v>
      </c>
      <c r="N81" s="756" t="s">
        <v>3860</v>
      </c>
      <c r="O81" s="1021" t="s">
        <v>3861</v>
      </c>
      <c r="P81" s="831" t="s">
        <v>2901</v>
      </c>
      <c r="Q81" s="609"/>
      <c r="R81" s="609"/>
      <c r="S81" s="609"/>
      <c r="T81" s="609"/>
      <c r="U81" s="609"/>
      <c r="V81" s="609"/>
      <c r="W81" s="609"/>
      <c r="X81" s="609"/>
      <c r="Y81" s="609"/>
    </row>
    <row r="82" spans="1:25" ht="63.75" x14ac:dyDescent="0.25">
      <c r="A82" s="758" t="s">
        <v>652</v>
      </c>
      <c r="B82" s="758"/>
      <c r="C82" s="1015" t="s">
        <v>3695</v>
      </c>
      <c r="D82" s="1015" t="s">
        <v>3696</v>
      </c>
      <c r="E82" s="756" t="s">
        <v>3796</v>
      </c>
      <c r="F82" s="1016" t="s">
        <v>3797</v>
      </c>
      <c r="G82" s="1017" t="s">
        <v>3862</v>
      </c>
      <c r="H82" s="1014">
        <v>34149</v>
      </c>
      <c r="I82" s="1015" t="s">
        <v>3863</v>
      </c>
      <c r="J82" s="1015" t="s">
        <v>3700</v>
      </c>
      <c r="K82" s="1015">
        <v>6.8</v>
      </c>
      <c r="L82" s="1018">
        <v>204</v>
      </c>
      <c r="M82" s="1015">
        <v>24</v>
      </c>
      <c r="N82" s="1017" t="s">
        <v>3864</v>
      </c>
      <c r="O82" s="1015" t="s">
        <v>3865</v>
      </c>
      <c r="P82" s="1015" t="s">
        <v>2901</v>
      </c>
      <c r="Q82" s="609"/>
      <c r="R82" s="609"/>
      <c r="S82" s="609"/>
      <c r="T82" s="609"/>
      <c r="U82" s="609"/>
      <c r="V82" s="609"/>
      <c r="W82" s="609"/>
      <c r="X82" s="609"/>
      <c r="Y82" s="609"/>
    </row>
    <row r="83" spans="1:25" ht="63.75" x14ac:dyDescent="0.25">
      <c r="A83" s="758" t="s">
        <v>652</v>
      </c>
      <c r="B83" s="758"/>
      <c r="C83" s="1015" t="s">
        <v>3695</v>
      </c>
      <c r="D83" s="1015" t="s">
        <v>3696</v>
      </c>
      <c r="E83" s="756" t="s">
        <v>3866</v>
      </c>
      <c r="F83" s="1016" t="s">
        <v>3867</v>
      </c>
      <c r="G83" s="1017" t="s">
        <v>3868</v>
      </c>
      <c r="H83" s="1014">
        <v>34138</v>
      </c>
      <c r="I83" s="1015" t="s">
        <v>3869</v>
      </c>
      <c r="J83" s="1015" t="s">
        <v>3700</v>
      </c>
      <c r="K83" s="1015">
        <v>5.75</v>
      </c>
      <c r="L83" s="1018">
        <v>172.5</v>
      </c>
      <c r="M83" s="1015">
        <v>18</v>
      </c>
      <c r="N83" s="1017" t="s">
        <v>3870</v>
      </c>
      <c r="O83" s="1015" t="s">
        <v>3871</v>
      </c>
      <c r="P83" s="1015" t="s">
        <v>2901</v>
      </c>
      <c r="Q83" s="609"/>
      <c r="R83" s="609"/>
      <c r="S83" s="609"/>
      <c r="T83" s="609"/>
      <c r="U83" s="609"/>
      <c r="V83" s="609"/>
      <c r="W83" s="609"/>
      <c r="X83" s="609"/>
      <c r="Y83" s="609"/>
    </row>
    <row r="84" spans="1:25" ht="15.75" x14ac:dyDescent="0.25">
      <c r="A84" s="824"/>
      <c r="B84" s="824"/>
      <c r="C84" s="887"/>
      <c r="D84" s="887"/>
      <c r="E84" s="887"/>
      <c r="F84" s="887"/>
      <c r="G84" s="950"/>
      <c r="H84" s="951"/>
      <c r="I84" s="952"/>
      <c r="J84" s="887"/>
      <c r="K84" s="887"/>
      <c r="L84" s="887"/>
      <c r="M84" s="887"/>
      <c r="N84" s="609"/>
      <c r="O84" s="609"/>
      <c r="P84" s="609"/>
      <c r="Q84" s="609"/>
      <c r="R84" s="609"/>
      <c r="S84" s="609"/>
      <c r="T84" s="609"/>
      <c r="U84" s="609"/>
      <c r="V84" s="609"/>
      <c r="W84" s="609"/>
      <c r="X84" s="609"/>
      <c r="Y84" s="609"/>
    </row>
    <row r="85" spans="1:25" ht="15.75" x14ac:dyDescent="0.25">
      <c r="A85" s="824"/>
      <c r="B85" s="824"/>
      <c r="C85" s="887"/>
      <c r="D85" s="887"/>
      <c r="E85" s="887"/>
      <c r="F85" s="887"/>
      <c r="G85" s="950"/>
      <c r="H85" s="951"/>
      <c r="I85" s="952"/>
      <c r="J85" s="887"/>
      <c r="K85" s="887"/>
      <c r="L85" s="887"/>
      <c r="M85" s="887"/>
      <c r="N85" s="609"/>
      <c r="O85" s="609"/>
      <c r="P85" s="609"/>
      <c r="Q85" s="609"/>
      <c r="R85" s="609"/>
      <c r="S85" s="609"/>
      <c r="T85" s="609"/>
      <c r="U85" s="609"/>
      <c r="V85" s="609"/>
      <c r="W85" s="609"/>
      <c r="X85" s="609"/>
      <c r="Y85" s="609"/>
    </row>
    <row r="86" spans="1:25" customFormat="1" ht="12.75" x14ac:dyDescent="0.2">
      <c r="A86" s="35"/>
      <c r="C86" s="234" t="s">
        <v>224</v>
      </c>
      <c r="D86" s="19"/>
      <c r="E86" s="19"/>
      <c r="F86" s="1"/>
      <c r="G86" s="1037" t="s">
        <v>85</v>
      </c>
      <c r="H86" s="1037"/>
      <c r="I86" s="1037"/>
    </row>
    <row r="87" spans="1:25" customFormat="1" ht="12.75" x14ac:dyDescent="0.2">
      <c r="A87" s="35">
        <v>76</v>
      </c>
      <c r="C87" s="12"/>
      <c r="D87" s="1"/>
      <c r="E87" s="1"/>
      <c r="F87" s="1"/>
      <c r="G87" s="14"/>
      <c r="H87" s="14"/>
      <c r="I87" s="14"/>
    </row>
    <row r="88" spans="1:25" customFormat="1" ht="12.75" x14ac:dyDescent="0.2">
      <c r="A88" s="35"/>
      <c r="C88" s="12"/>
      <c r="D88" s="1"/>
      <c r="E88" s="1"/>
      <c r="F88" s="1"/>
      <c r="G88" s="14"/>
      <c r="H88" s="14"/>
      <c r="I88" s="14"/>
    </row>
    <row r="89" spans="1:25" customFormat="1" ht="12.75" x14ac:dyDescent="0.2">
      <c r="A89" s="35"/>
      <c r="C89" s="12"/>
      <c r="D89" s="1"/>
      <c r="E89" s="1"/>
      <c r="F89" s="1"/>
      <c r="G89" s="14"/>
      <c r="H89" s="14"/>
      <c r="I89" s="14"/>
    </row>
    <row r="90" spans="1:25" customFormat="1" ht="12.75" x14ac:dyDescent="0.2">
      <c r="A90" s="35"/>
      <c r="C90" s="12"/>
      <c r="D90" s="1"/>
      <c r="E90" s="1"/>
      <c r="F90" s="1"/>
      <c r="G90" s="14"/>
      <c r="H90" s="14"/>
      <c r="I90" s="14"/>
    </row>
    <row r="91" spans="1:25" customFormat="1" ht="12.75" x14ac:dyDescent="0.2">
      <c r="A91" s="35"/>
      <c r="C91" s="234"/>
      <c r="D91" s="19"/>
      <c r="E91" s="19"/>
      <c r="F91" s="1"/>
      <c r="G91" s="1037" t="s">
        <v>1402</v>
      </c>
      <c r="H91" s="1037"/>
      <c r="I91" s="1037"/>
    </row>
    <row r="92" spans="1:25" customFormat="1" ht="12.75" x14ac:dyDescent="0.2">
      <c r="A92" s="35"/>
      <c r="C92" s="234" t="s">
        <v>1466</v>
      </c>
      <c r="D92" s="19"/>
      <c r="E92" s="19"/>
      <c r="F92" s="1"/>
      <c r="G92" s="1037" t="s">
        <v>1403</v>
      </c>
      <c r="H92" s="1037"/>
      <c r="I92" s="1037"/>
    </row>
    <row r="93" spans="1:25" s="20" customFormat="1" ht="16.5" x14ac:dyDescent="0.2">
      <c r="A93" s="131"/>
      <c r="B93" s="125"/>
      <c r="G93" s="27"/>
      <c r="H93" s="331" t="s">
        <v>1401</v>
      </c>
      <c r="I93" s="331"/>
    </row>
  </sheetData>
  <autoFilter ref="A2:I86" xr:uid="{00000000-0009-0000-0000-000004000000}">
    <filterColumn colId="3" showButton="0"/>
  </autoFilter>
  <mergeCells count="15">
    <mergeCell ref="B33:B34"/>
    <mergeCell ref="C33:C34"/>
    <mergeCell ref="B18:B19"/>
    <mergeCell ref="C18:C19"/>
    <mergeCell ref="A1:I1"/>
    <mergeCell ref="D2:E2"/>
    <mergeCell ref="B28:B32"/>
    <mergeCell ref="C28:C32"/>
    <mergeCell ref="C3:C7"/>
    <mergeCell ref="B3:B7"/>
    <mergeCell ref="G86:I86"/>
    <mergeCell ref="G92:I92"/>
    <mergeCell ref="B35:B36"/>
    <mergeCell ref="C35:C36"/>
    <mergeCell ref="G91:I91"/>
  </mergeCells>
  <pageMargins left="0.7" right="0.45" top="0.5" bottom="0"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IN391"/>
  <sheetViews>
    <sheetView topLeftCell="A383" zoomScale="60" zoomScaleNormal="60" zoomScalePageLayoutView="112" workbookViewId="0">
      <selection activeCell="A392" sqref="A392:P394"/>
    </sheetView>
  </sheetViews>
  <sheetFormatPr defaultColWidth="8.85546875" defaultRowHeight="16.5" x14ac:dyDescent="0.2"/>
  <cols>
    <col min="1" max="1" width="21.28515625" style="221" customWidth="1"/>
    <col min="2" max="2" width="27.140625" style="12" customWidth="1"/>
    <col min="3" max="3" width="79" style="438" customWidth="1"/>
    <col min="4" max="4" width="65.140625" style="12" customWidth="1"/>
    <col min="5" max="5" width="31.42578125" style="12" customWidth="1"/>
    <col min="6" max="6" width="38.28515625" style="12" customWidth="1"/>
    <col min="7" max="7" width="23" style="12" bestFit="1" customWidth="1"/>
    <col min="8" max="8" width="21.7109375" style="12" customWidth="1"/>
    <col min="9" max="9" width="31.5703125" style="12" customWidth="1"/>
    <col min="10" max="10" width="23.85546875" style="12" customWidth="1"/>
    <col min="11" max="11" width="21" style="12" customWidth="1"/>
    <col min="12" max="12" width="18.140625" style="12" customWidth="1"/>
    <col min="13" max="13" width="8.85546875" style="12"/>
    <col min="14" max="14" width="29.85546875" style="12" customWidth="1"/>
    <col min="15" max="16384" width="8.85546875" style="12"/>
  </cols>
  <sheetData>
    <row r="1" spans="1:9" ht="60" customHeight="1" x14ac:dyDescent="0.2">
      <c r="A1" s="1118" t="s">
        <v>2638</v>
      </c>
      <c r="B1" s="1118"/>
      <c r="C1" s="1118"/>
      <c r="D1" s="1118"/>
      <c r="E1" s="1118"/>
      <c r="F1" s="1118"/>
      <c r="G1" s="1118"/>
      <c r="H1" s="1118"/>
    </row>
    <row r="2" spans="1:9" ht="47.25" x14ac:dyDescent="0.2">
      <c r="A2" s="126" t="s">
        <v>3</v>
      </c>
      <c r="B2" s="21" t="s">
        <v>9</v>
      </c>
      <c r="C2" s="21" t="s">
        <v>10</v>
      </c>
      <c r="D2" s="21"/>
      <c r="E2" s="21" t="s">
        <v>4</v>
      </c>
      <c r="F2" s="21" t="s">
        <v>1011</v>
      </c>
      <c r="G2" s="56" t="s">
        <v>40</v>
      </c>
      <c r="H2" s="21" t="s">
        <v>16</v>
      </c>
      <c r="I2" s="12" t="s">
        <v>2655</v>
      </c>
    </row>
    <row r="3" spans="1:9" customFormat="1" ht="165" x14ac:dyDescent="0.2">
      <c r="A3" s="514" t="s">
        <v>634</v>
      </c>
      <c r="B3" s="468">
        <v>1</v>
      </c>
      <c r="C3" s="468" t="s">
        <v>2078</v>
      </c>
      <c r="D3" s="468" t="s">
        <v>2077</v>
      </c>
      <c r="E3" s="468">
        <v>20.3</v>
      </c>
      <c r="F3" s="418" t="s">
        <v>2003</v>
      </c>
      <c r="G3" s="541">
        <v>22273</v>
      </c>
      <c r="H3" s="468" t="s">
        <v>2009</v>
      </c>
    </row>
    <row r="4" spans="1:9" customFormat="1" ht="165" x14ac:dyDescent="0.2">
      <c r="A4" s="514" t="s">
        <v>634</v>
      </c>
      <c r="B4" s="508">
        <v>2</v>
      </c>
      <c r="C4" s="508" t="s">
        <v>2076</v>
      </c>
      <c r="D4" s="468" t="s">
        <v>2075</v>
      </c>
      <c r="E4" s="508">
        <v>11</v>
      </c>
      <c r="F4" s="113" t="s">
        <v>1985</v>
      </c>
      <c r="G4" s="541">
        <v>22274</v>
      </c>
      <c r="H4" s="468" t="s">
        <v>2009</v>
      </c>
    </row>
    <row r="5" spans="1:9" customFormat="1" ht="165" x14ac:dyDescent="0.2">
      <c r="A5" s="514" t="s">
        <v>634</v>
      </c>
      <c r="B5" s="468">
        <v>3</v>
      </c>
      <c r="C5" s="468" t="s">
        <v>2074</v>
      </c>
      <c r="D5" s="468" t="s">
        <v>2073</v>
      </c>
      <c r="E5" s="468" t="s">
        <v>2072</v>
      </c>
      <c r="F5" s="418" t="s">
        <v>1983</v>
      </c>
      <c r="G5" s="541">
        <v>22275</v>
      </c>
      <c r="H5" s="542" t="s">
        <v>2009</v>
      </c>
    </row>
    <row r="6" spans="1:9" customFormat="1" ht="165" x14ac:dyDescent="0.2">
      <c r="A6" s="514" t="s">
        <v>634</v>
      </c>
      <c r="B6" s="508">
        <v>4</v>
      </c>
      <c r="C6" s="468" t="s">
        <v>2071</v>
      </c>
      <c r="D6" s="468" t="s">
        <v>2070</v>
      </c>
      <c r="E6" s="468">
        <v>20.5</v>
      </c>
      <c r="F6" s="418" t="s">
        <v>1984</v>
      </c>
      <c r="G6" s="541">
        <v>22276</v>
      </c>
      <c r="H6" s="468" t="s">
        <v>2009</v>
      </c>
    </row>
    <row r="7" spans="1:9" customFormat="1" ht="165" x14ac:dyDescent="0.2">
      <c r="A7" s="514" t="s">
        <v>634</v>
      </c>
      <c r="B7" s="468">
        <v>5</v>
      </c>
      <c r="C7" s="468" t="s">
        <v>2069</v>
      </c>
      <c r="D7" s="468" t="s">
        <v>2068</v>
      </c>
      <c r="E7" s="468">
        <v>10</v>
      </c>
      <c r="F7" s="418" t="s">
        <v>2002</v>
      </c>
      <c r="G7" s="541">
        <v>22277</v>
      </c>
      <c r="H7" s="468" t="s">
        <v>2009</v>
      </c>
    </row>
    <row r="8" spans="1:9" customFormat="1" ht="165" x14ac:dyDescent="0.2">
      <c r="A8" s="514" t="s">
        <v>634</v>
      </c>
      <c r="B8" s="508">
        <v>6</v>
      </c>
      <c r="C8" s="468" t="s">
        <v>2067</v>
      </c>
      <c r="D8" s="468" t="s">
        <v>2066</v>
      </c>
      <c r="E8" s="515">
        <v>23.36</v>
      </c>
      <c r="F8" s="418" t="s">
        <v>1987</v>
      </c>
      <c r="G8" s="541">
        <v>22278</v>
      </c>
      <c r="H8" s="468" t="s">
        <v>2009</v>
      </c>
    </row>
    <row r="9" spans="1:9" customFormat="1" ht="165" x14ac:dyDescent="0.2">
      <c r="A9" s="514" t="s">
        <v>634</v>
      </c>
      <c r="B9" s="468">
        <v>7</v>
      </c>
      <c r="C9" s="468" t="s">
        <v>2065</v>
      </c>
      <c r="D9" s="468" t="s">
        <v>2064</v>
      </c>
      <c r="E9" s="515">
        <v>22.92</v>
      </c>
      <c r="F9" s="418" t="s">
        <v>1992</v>
      </c>
      <c r="G9" s="541">
        <v>22279</v>
      </c>
      <c r="H9" s="468" t="s">
        <v>2009</v>
      </c>
    </row>
    <row r="10" spans="1:9" customFormat="1" ht="165" x14ac:dyDescent="0.2">
      <c r="A10" s="514" t="s">
        <v>634</v>
      </c>
      <c r="B10" s="508">
        <v>8</v>
      </c>
      <c r="C10" s="468" t="s">
        <v>2063</v>
      </c>
      <c r="D10" s="468" t="s">
        <v>2062</v>
      </c>
      <c r="E10" s="515">
        <v>25</v>
      </c>
      <c r="F10" s="418" t="s">
        <v>1989</v>
      </c>
      <c r="G10" s="541">
        <v>22280</v>
      </c>
      <c r="H10" s="468" t="s">
        <v>2009</v>
      </c>
    </row>
    <row r="11" spans="1:9" customFormat="1" ht="165" x14ac:dyDescent="0.2">
      <c r="A11" s="514" t="s">
        <v>634</v>
      </c>
      <c r="B11" s="468">
        <v>9</v>
      </c>
      <c r="C11" s="468" t="s">
        <v>2061</v>
      </c>
      <c r="D11" s="468" t="s">
        <v>2060</v>
      </c>
      <c r="E11" s="515">
        <v>25.23</v>
      </c>
      <c r="F11" s="418" t="s">
        <v>1986</v>
      </c>
      <c r="G11" s="541">
        <v>22281</v>
      </c>
      <c r="H11" s="468" t="s">
        <v>2009</v>
      </c>
    </row>
    <row r="12" spans="1:9" customFormat="1" ht="165" x14ac:dyDescent="0.2">
      <c r="A12" s="514" t="s">
        <v>634</v>
      </c>
      <c r="B12" s="508">
        <v>10</v>
      </c>
      <c r="C12" s="468" t="s">
        <v>2059</v>
      </c>
      <c r="D12" s="468" t="s">
        <v>2058</v>
      </c>
      <c r="E12" s="515">
        <v>34.35</v>
      </c>
      <c r="F12" s="513" t="s">
        <v>1995</v>
      </c>
      <c r="G12" s="512">
        <v>22282</v>
      </c>
      <c r="H12" s="468" t="s">
        <v>2009</v>
      </c>
    </row>
    <row r="13" spans="1:9" customFormat="1" ht="165" x14ac:dyDescent="0.2">
      <c r="A13" s="514" t="s">
        <v>634</v>
      </c>
      <c r="B13" s="468">
        <v>11</v>
      </c>
      <c r="C13" s="468" t="s">
        <v>2057</v>
      </c>
      <c r="D13" s="468" t="s">
        <v>2056</v>
      </c>
      <c r="E13" s="515">
        <v>32.549999999999997</v>
      </c>
      <c r="F13" s="513" t="s">
        <v>1994</v>
      </c>
      <c r="G13" s="512">
        <v>22283</v>
      </c>
      <c r="H13" s="468" t="s">
        <v>2009</v>
      </c>
    </row>
    <row r="14" spans="1:9" customFormat="1" ht="140.25" customHeight="1" x14ac:dyDescent="0.2">
      <c r="A14" s="514" t="s">
        <v>634</v>
      </c>
      <c r="B14" s="508">
        <v>12</v>
      </c>
      <c r="C14" s="468" t="s">
        <v>2055</v>
      </c>
      <c r="D14" s="468" t="s">
        <v>2054</v>
      </c>
      <c r="E14" s="515">
        <v>32.9</v>
      </c>
      <c r="F14" s="513" t="s">
        <v>1993</v>
      </c>
      <c r="G14" s="512">
        <v>22284</v>
      </c>
      <c r="H14" s="468" t="s">
        <v>2009</v>
      </c>
    </row>
    <row r="15" spans="1:9" customFormat="1" ht="165" x14ac:dyDescent="0.2">
      <c r="A15" s="514" t="s">
        <v>634</v>
      </c>
      <c r="B15" s="468">
        <v>13</v>
      </c>
      <c r="C15" s="468" t="s">
        <v>2053</v>
      </c>
      <c r="D15" s="468" t="s">
        <v>2052</v>
      </c>
      <c r="E15" s="515">
        <v>34.75</v>
      </c>
      <c r="F15" s="513" t="s">
        <v>1991</v>
      </c>
      <c r="G15" s="512">
        <v>22285</v>
      </c>
      <c r="H15" s="468" t="s">
        <v>2009</v>
      </c>
    </row>
    <row r="16" spans="1:9" customFormat="1" ht="165" x14ac:dyDescent="0.2">
      <c r="A16" s="514" t="s">
        <v>634</v>
      </c>
      <c r="B16" s="508">
        <v>14</v>
      </c>
      <c r="C16" s="468" t="s">
        <v>2051</v>
      </c>
      <c r="D16" s="468" t="s">
        <v>2050</v>
      </c>
      <c r="E16" s="515">
        <v>34.85</v>
      </c>
      <c r="F16" s="513" t="s">
        <v>1988</v>
      </c>
      <c r="G16" s="512">
        <v>22286</v>
      </c>
      <c r="H16" s="468" t="s">
        <v>2009</v>
      </c>
    </row>
    <row r="17" spans="1:8" customFormat="1" ht="165" x14ac:dyDescent="0.2">
      <c r="A17" s="514" t="s">
        <v>634</v>
      </c>
      <c r="B17" s="468">
        <v>15</v>
      </c>
      <c r="C17" s="468" t="s">
        <v>2049</v>
      </c>
      <c r="D17" s="468" t="s">
        <v>2048</v>
      </c>
      <c r="E17" s="515">
        <v>20.28</v>
      </c>
      <c r="F17" s="513" t="s">
        <v>1990</v>
      </c>
      <c r="G17" s="512">
        <v>22287</v>
      </c>
      <c r="H17" s="468" t="s">
        <v>2009</v>
      </c>
    </row>
    <row r="18" spans="1:8" customFormat="1" ht="165" x14ac:dyDescent="0.2">
      <c r="A18" s="514" t="s">
        <v>634</v>
      </c>
      <c r="B18" s="508">
        <v>16</v>
      </c>
      <c r="C18" s="468" t="s">
        <v>2047</v>
      </c>
      <c r="D18" s="468" t="s">
        <v>2046</v>
      </c>
      <c r="E18" s="515">
        <v>10.3</v>
      </c>
      <c r="F18" s="513" t="s">
        <v>2045</v>
      </c>
      <c r="G18" s="512">
        <v>22288</v>
      </c>
      <c r="H18" s="468" t="s">
        <v>2009</v>
      </c>
    </row>
    <row r="19" spans="1:8" customFormat="1" ht="165" x14ac:dyDescent="0.2">
      <c r="A19" s="514" t="s">
        <v>634</v>
      </c>
      <c r="B19" s="468">
        <v>17</v>
      </c>
      <c r="C19" s="468" t="s">
        <v>2044</v>
      </c>
      <c r="D19" s="468" t="s">
        <v>2043</v>
      </c>
      <c r="E19" s="515">
        <v>24.6</v>
      </c>
      <c r="F19" s="513" t="s">
        <v>2042</v>
      </c>
      <c r="G19" s="512">
        <v>22289</v>
      </c>
      <c r="H19" s="468" t="s">
        <v>2009</v>
      </c>
    </row>
    <row r="20" spans="1:8" customFormat="1" ht="165" x14ac:dyDescent="0.2">
      <c r="A20" s="514" t="s">
        <v>634</v>
      </c>
      <c r="B20" s="508">
        <v>18</v>
      </c>
      <c r="C20" s="468" t="s">
        <v>2041</v>
      </c>
      <c r="D20" s="468" t="s">
        <v>2040</v>
      </c>
      <c r="E20" s="468">
        <v>19.45</v>
      </c>
      <c r="F20" s="513" t="s">
        <v>2039</v>
      </c>
      <c r="G20" s="512">
        <v>22290</v>
      </c>
      <c r="H20" s="468" t="s">
        <v>2009</v>
      </c>
    </row>
    <row r="21" spans="1:8" customFormat="1" ht="345" customHeight="1" x14ac:dyDescent="0.2">
      <c r="A21" s="514" t="s">
        <v>634</v>
      </c>
      <c r="B21" s="468">
        <v>19</v>
      </c>
      <c r="C21" s="468" t="s">
        <v>2038</v>
      </c>
      <c r="D21" s="468" t="s">
        <v>2037</v>
      </c>
      <c r="E21" s="468">
        <v>15.5</v>
      </c>
      <c r="F21" s="513" t="s">
        <v>2036</v>
      </c>
      <c r="G21" s="512">
        <v>22291</v>
      </c>
      <c r="H21" s="468" t="s">
        <v>2009</v>
      </c>
    </row>
    <row r="22" spans="1:8" customFormat="1" ht="165" x14ac:dyDescent="0.2">
      <c r="A22" s="514" t="s">
        <v>634</v>
      </c>
      <c r="B22" s="508">
        <v>20</v>
      </c>
      <c r="C22" s="468" t="s">
        <v>2035</v>
      </c>
      <c r="D22" s="468" t="s">
        <v>2034</v>
      </c>
      <c r="E22" s="468">
        <v>26.97</v>
      </c>
      <c r="F22" s="513" t="s">
        <v>2033</v>
      </c>
      <c r="G22" s="512">
        <v>22292</v>
      </c>
      <c r="H22" s="468" t="s">
        <v>2009</v>
      </c>
    </row>
    <row r="23" spans="1:8" customFormat="1" ht="153" customHeight="1" x14ac:dyDescent="0.2">
      <c r="A23" s="514" t="s">
        <v>634</v>
      </c>
      <c r="B23" s="468">
        <v>21</v>
      </c>
      <c r="C23" s="468" t="s">
        <v>2032</v>
      </c>
      <c r="D23" s="468" t="s">
        <v>2031</v>
      </c>
      <c r="E23" s="468">
        <v>30.1</v>
      </c>
      <c r="F23" s="513" t="s">
        <v>2030</v>
      </c>
      <c r="G23" s="512">
        <v>22293</v>
      </c>
      <c r="H23" s="468" t="s">
        <v>2009</v>
      </c>
    </row>
    <row r="24" spans="1:8" customFormat="1" ht="168.75" customHeight="1" x14ac:dyDescent="0.2">
      <c r="A24" s="514" t="s">
        <v>634</v>
      </c>
      <c r="B24" s="508">
        <v>22</v>
      </c>
      <c r="C24" s="468" t="s">
        <v>2029</v>
      </c>
      <c r="D24" s="468" t="s">
        <v>2028</v>
      </c>
      <c r="E24" s="468">
        <v>11</v>
      </c>
      <c r="F24" s="513" t="s">
        <v>2027</v>
      </c>
      <c r="G24" s="512">
        <v>22294</v>
      </c>
      <c r="H24" s="468" t="s">
        <v>2009</v>
      </c>
    </row>
    <row r="25" spans="1:8" customFormat="1" ht="165" x14ac:dyDescent="0.2">
      <c r="A25" s="514" t="s">
        <v>634</v>
      </c>
      <c r="B25" s="468">
        <v>23</v>
      </c>
      <c r="C25" s="468" t="s">
        <v>2026</v>
      </c>
      <c r="D25" s="468" t="s">
        <v>2025</v>
      </c>
      <c r="E25" s="468">
        <v>14</v>
      </c>
      <c r="F25" s="417" t="s">
        <v>2024</v>
      </c>
      <c r="G25" s="543">
        <v>22295</v>
      </c>
      <c r="H25" s="468" t="s">
        <v>2009</v>
      </c>
    </row>
    <row r="26" spans="1:8" customFormat="1" ht="165" x14ac:dyDescent="0.2">
      <c r="A26" s="514" t="s">
        <v>634</v>
      </c>
      <c r="B26" s="508">
        <v>24</v>
      </c>
      <c r="C26" s="468" t="s">
        <v>2023</v>
      </c>
      <c r="D26" s="468" t="s">
        <v>2022</v>
      </c>
      <c r="E26" s="468">
        <v>27.95</v>
      </c>
      <c r="F26" s="418" t="s">
        <v>1997</v>
      </c>
      <c r="G26" s="541">
        <v>22296</v>
      </c>
      <c r="H26" s="468" t="s">
        <v>2009</v>
      </c>
    </row>
    <row r="27" spans="1:8" customFormat="1" ht="181.5" x14ac:dyDescent="0.2">
      <c r="A27" s="514" t="s">
        <v>634</v>
      </c>
      <c r="B27" s="468">
        <v>25</v>
      </c>
      <c r="C27" s="468" t="s">
        <v>2021</v>
      </c>
      <c r="D27" s="468" t="s">
        <v>2020</v>
      </c>
      <c r="E27" s="468">
        <v>22.55</v>
      </c>
      <c r="F27" s="418" t="s">
        <v>2001</v>
      </c>
      <c r="G27" s="541">
        <v>22297</v>
      </c>
      <c r="H27" s="468" t="s">
        <v>2009</v>
      </c>
    </row>
    <row r="28" spans="1:8" customFormat="1" ht="165" x14ac:dyDescent="0.2">
      <c r="A28" s="514" t="s">
        <v>634</v>
      </c>
      <c r="B28" s="508">
        <v>26</v>
      </c>
      <c r="C28" s="468" t="s">
        <v>2019</v>
      </c>
      <c r="D28" s="468" t="s">
        <v>2018</v>
      </c>
      <c r="E28" s="468">
        <v>32.67</v>
      </c>
      <c r="F28" s="418" t="s">
        <v>1996</v>
      </c>
      <c r="G28" s="541">
        <v>22298</v>
      </c>
      <c r="H28" s="468" t="s">
        <v>2009</v>
      </c>
    </row>
    <row r="29" spans="1:8" customFormat="1" ht="165" x14ac:dyDescent="0.2">
      <c r="A29" s="514" t="s">
        <v>634</v>
      </c>
      <c r="B29" s="468">
        <v>27</v>
      </c>
      <c r="C29" s="468" t="s">
        <v>2017</v>
      </c>
      <c r="D29" s="468" t="s">
        <v>2016</v>
      </c>
      <c r="E29" s="468">
        <v>25</v>
      </c>
      <c r="F29" s="418" t="s">
        <v>1998</v>
      </c>
      <c r="G29" s="541">
        <v>22299</v>
      </c>
      <c r="H29" s="468" t="s">
        <v>2009</v>
      </c>
    </row>
    <row r="30" spans="1:8" customFormat="1" ht="181.5" x14ac:dyDescent="0.2">
      <c r="A30" s="514" t="s">
        <v>634</v>
      </c>
      <c r="B30" s="508">
        <v>28</v>
      </c>
      <c r="C30" s="468" t="s">
        <v>2015</v>
      </c>
      <c r="D30" s="468" t="s">
        <v>2014</v>
      </c>
      <c r="E30" s="468">
        <v>18.059999999999999</v>
      </c>
      <c r="F30" s="418" t="s">
        <v>2000</v>
      </c>
      <c r="G30" s="541">
        <v>22300</v>
      </c>
      <c r="H30" s="468" t="s">
        <v>2009</v>
      </c>
    </row>
    <row r="31" spans="1:8" customFormat="1" ht="165" x14ac:dyDescent="0.2">
      <c r="A31" s="514" t="s">
        <v>634</v>
      </c>
      <c r="B31" s="468">
        <v>29</v>
      </c>
      <c r="C31" s="468" t="s">
        <v>2013</v>
      </c>
      <c r="D31" s="468" t="s">
        <v>2012</v>
      </c>
      <c r="E31" s="468">
        <v>36.07</v>
      </c>
      <c r="F31" s="418" t="s">
        <v>1999</v>
      </c>
      <c r="G31" s="541">
        <v>22301</v>
      </c>
      <c r="H31" s="468" t="s">
        <v>2009</v>
      </c>
    </row>
    <row r="32" spans="1:8" customFormat="1" ht="165" x14ac:dyDescent="0.2">
      <c r="A32" s="514" t="s">
        <v>634</v>
      </c>
      <c r="B32" s="508">
        <v>30</v>
      </c>
      <c r="C32" s="468" t="s">
        <v>2011</v>
      </c>
      <c r="D32" s="468" t="s">
        <v>2010</v>
      </c>
      <c r="E32" s="468">
        <v>15.7</v>
      </c>
      <c r="F32" s="418" t="s">
        <v>2004</v>
      </c>
      <c r="G32" s="541">
        <v>22302</v>
      </c>
      <c r="H32" s="468" t="s">
        <v>2009</v>
      </c>
    </row>
    <row r="33" spans="1:248" ht="173.25" x14ac:dyDescent="0.2">
      <c r="A33" s="461" t="s">
        <v>1216</v>
      </c>
      <c r="B33" s="354">
        <v>44</v>
      </c>
      <c r="C33" s="466" t="s">
        <v>1538</v>
      </c>
      <c r="D33" s="463" t="s">
        <v>1539</v>
      </c>
      <c r="E33" s="65">
        <v>18</v>
      </c>
      <c r="F33" s="277" t="s">
        <v>1540</v>
      </c>
      <c r="G33" s="544">
        <v>20758</v>
      </c>
      <c r="H33" s="465" t="s">
        <v>1445</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173.25" x14ac:dyDescent="0.2">
      <c r="A34" s="461" t="s">
        <v>1216</v>
      </c>
      <c r="B34" s="354">
        <v>21</v>
      </c>
      <c r="C34" s="466" t="s">
        <v>1541</v>
      </c>
      <c r="D34" s="463" t="s">
        <v>1542</v>
      </c>
      <c r="E34" s="65" t="s">
        <v>1543</v>
      </c>
      <c r="F34" s="30" t="s">
        <v>1544</v>
      </c>
      <c r="G34" s="497">
        <v>20953</v>
      </c>
      <c r="H34" s="465" t="s">
        <v>1445</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173.25" x14ac:dyDescent="0.2">
      <c r="A35" s="461" t="s">
        <v>1216</v>
      </c>
      <c r="B35" s="354">
        <v>23</v>
      </c>
      <c r="C35" s="466" t="s">
        <v>1545</v>
      </c>
      <c r="D35" s="463" t="s">
        <v>1546</v>
      </c>
      <c r="E35" s="65" t="s">
        <v>1547</v>
      </c>
      <c r="F35" s="277" t="s">
        <v>1548</v>
      </c>
      <c r="G35" s="544">
        <v>20901</v>
      </c>
      <c r="H35" s="465" t="s">
        <v>1445</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173.25" x14ac:dyDescent="0.2">
      <c r="A36" s="461" t="s">
        <v>1216</v>
      </c>
      <c r="B36" s="354">
        <v>13</v>
      </c>
      <c r="C36" s="466" t="s">
        <v>1549</v>
      </c>
      <c r="D36" s="463" t="s">
        <v>1550</v>
      </c>
      <c r="E36" s="65" t="s">
        <v>1551</v>
      </c>
      <c r="F36" s="277" t="s">
        <v>1552</v>
      </c>
      <c r="G36" s="544">
        <v>20761</v>
      </c>
      <c r="H36" s="465" t="s">
        <v>1445</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spans="1:248" ht="157.5" x14ac:dyDescent="0.25">
      <c r="A37" s="461" t="s">
        <v>1216</v>
      </c>
      <c r="B37" s="467">
        <v>49</v>
      </c>
      <c r="C37" s="462" t="s">
        <v>1553</v>
      </c>
      <c r="D37" s="463" t="s">
        <v>1554</v>
      </c>
      <c r="E37" s="464">
        <v>16.899999999999999</v>
      </c>
      <c r="F37" s="30" t="s">
        <v>1555</v>
      </c>
      <c r="G37" s="471">
        <v>20762</v>
      </c>
      <c r="H37" s="465" t="s">
        <v>1445</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spans="1:248" ht="141.75" x14ac:dyDescent="0.25">
      <c r="A38" s="461" t="s">
        <v>1216</v>
      </c>
      <c r="B38" s="467">
        <v>61</v>
      </c>
      <c r="C38" s="462" t="s">
        <v>1556</v>
      </c>
      <c r="D38" s="463" t="s">
        <v>1557</v>
      </c>
      <c r="E38" s="464">
        <v>20.399999999999999</v>
      </c>
      <c r="F38" s="30" t="s">
        <v>1558</v>
      </c>
      <c r="G38" s="471">
        <v>20763</v>
      </c>
      <c r="H38" s="465" t="s">
        <v>1445</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spans="1:248" ht="157.5" x14ac:dyDescent="0.25">
      <c r="A39" s="461" t="s">
        <v>1216</v>
      </c>
      <c r="B39" s="467">
        <v>17</v>
      </c>
      <c r="C39" s="462" t="s">
        <v>1559</v>
      </c>
      <c r="D39" s="463" t="s">
        <v>1560</v>
      </c>
      <c r="E39" s="464">
        <v>12.2</v>
      </c>
      <c r="F39" s="30" t="s">
        <v>1561</v>
      </c>
      <c r="G39" s="471">
        <v>20764</v>
      </c>
      <c r="H39" s="465" t="s">
        <v>1445</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ht="173.25" x14ac:dyDescent="0.25">
      <c r="A40" s="461" t="s">
        <v>1216</v>
      </c>
      <c r="B40" s="467">
        <v>36</v>
      </c>
      <c r="C40" s="462" t="s">
        <v>1562</v>
      </c>
      <c r="D40" s="463" t="s">
        <v>1563</v>
      </c>
      <c r="E40" s="464">
        <v>24.8</v>
      </c>
      <c r="F40" s="30" t="s">
        <v>1564</v>
      </c>
      <c r="G40" s="471">
        <v>20765</v>
      </c>
      <c r="H40" s="465" t="s">
        <v>1445</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ht="204.75" x14ac:dyDescent="0.25">
      <c r="A41" s="461" t="s">
        <v>1216</v>
      </c>
      <c r="B41" s="467">
        <v>42</v>
      </c>
      <c r="C41" s="462" t="s">
        <v>1565</v>
      </c>
      <c r="D41" s="463" t="s">
        <v>1566</v>
      </c>
      <c r="E41" s="464">
        <v>16.2</v>
      </c>
      <c r="F41" s="30" t="s">
        <v>1567</v>
      </c>
      <c r="G41" s="471">
        <v>20766</v>
      </c>
      <c r="H41" s="465" t="s">
        <v>1445</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spans="1:248" ht="173.25" x14ac:dyDescent="0.25">
      <c r="A42" s="461" t="s">
        <v>1216</v>
      </c>
      <c r="B42" s="467">
        <v>86</v>
      </c>
      <c r="C42" s="462" t="s">
        <v>1568</v>
      </c>
      <c r="D42" s="463" t="s">
        <v>1569</v>
      </c>
      <c r="E42" s="464">
        <v>37.5</v>
      </c>
      <c r="F42" s="30" t="s">
        <v>1570</v>
      </c>
      <c r="G42" s="471">
        <v>20767</v>
      </c>
      <c r="H42" s="465" t="s">
        <v>1445</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spans="1:248" s="376" customFormat="1" ht="173.25" x14ac:dyDescent="0.25">
      <c r="A43" s="461" t="s">
        <v>1216</v>
      </c>
      <c r="B43" s="467">
        <v>73</v>
      </c>
      <c r="C43" s="462" t="s">
        <v>1571</v>
      </c>
      <c r="D43" s="463" t="s">
        <v>1572</v>
      </c>
      <c r="E43" s="464">
        <v>29.9</v>
      </c>
      <c r="F43" s="30" t="s">
        <v>1573</v>
      </c>
      <c r="G43" s="471">
        <v>20768</v>
      </c>
      <c r="H43" s="465" t="s">
        <v>1445</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s="53" customFormat="1" ht="173.25" x14ac:dyDescent="0.25">
      <c r="A44" s="461" t="s">
        <v>1216</v>
      </c>
      <c r="B44" s="467">
        <v>117</v>
      </c>
      <c r="C44" s="462" t="s">
        <v>1574</v>
      </c>
      <c r="D44" s="463" t="s">
        <v>1575</v>
      </c>
      <c r="E44" s="464">
        <v>47.1</v>
      </c>
      <c r="F44" s="30" t="s">
        <v>1576</v>
      </c>
      <c r="G44" s="471">
        <v>20769</v>
      </c>
      <c r="H44" s="465" t="s">
        <v>1445</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ht="173.25" x14ac:dyDescent="0.25">
      <c r="A45" s="461" t="s">
        <v>1216</v>
      </c>
      <c r="B45" s="467">
        <v>38</v>
      </c>
      <c r="C45" s="462" t="s">
        <v>1577</v>
      </c>
      <c r="D45" s="463" t="s">
        <v>1578</v>
      </c>
      <c r="E45" s="464">
        <v>23</v>
      </c>
      <c r="F45" s="30" t="s">
        <v>1579</v>
      </c>
      <c r="G45" s="471">
        <v>20770</v>
      </c>
      <c r="H45" s="465" t="s">
        <v>1445</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row r="46" spans="1:248" ht="173.25" x14ac:dyDescent="0.25">
      <c r="A46" s="461" t="s">
        <v>1216</v>
      </c>
      <c r="B46" s="467">
        <v>24</v>
      </c>
      <c r="C46" s="462" t="s">
        <v>1580</v>
      </c>
      <c r="D46" s="463" t="s">
        <v>1581</v>
      </c>
      <c r="E46" s="464">
        <v>17</v>
      </c>
      <c r="F46" s="30" t="s">
        <v>1582</v>
      </c>
      <c r="G46" s="471">
        <v>20771</v>
      </c>
      <c r="H46" s="465" t="s">
        <v>1445</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spans="1:248" ht="265.5" customHeight="1" x14ac:dyDescent="0.25">
      <c r="A47" s="461" t="s">
        <v>1216</v>
      </c>
      <c r="B47" s="467">
        <v>29</v>
      </c>
      <c r="C47" s="462" t="s">
        <v>1583</v>
      </c>
      <c r="D47" s="463" t="s">
        <v>1584</v>
      </c>
      <c r="E47" s="464">
        <v>19.5</v>
      </c>
      <c r="F47" s="30" t="s">
        <v>1585</v>
      </c>
      <c r="G47" s="471">
        <v>20772</v>
      </c>
      <c r="H47" s="465" t="s">
        <v>1445</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row>
    <row r="48" spans="1:248" ht="189" x14ac:dyDescent="0.25">
      <c r="A48" s="461" t="s">
        <v>1216</v>
      </c>
      <c r="B48" s="467">
        <v>24</v>
      </c>
      <c r="C48" s="462" t="s">
        <v>1586</v>
      </c>
      <c r="D48" s="463" t="s">
        <v>1587</v>
      </c>
      <c r="E48" s="464">
        <v>16.5</v>
      </c>
      <c r="F48" s="30" t="s">
        <v>1588</v>
      </c>
      <c r="G48" s="471">
        <v>20773</v>
      </c>
      <c r="H48" s="465" t="s">
        <v>1445</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row>
    <row r="49" spans="1:248" ht="178.5" x14ac:dyDescent="0.2">
      <c r="A49" s="461" t="s">
        <v>1216</v>
      </c>
      <c r="B49" s="175">
        <v>5</v>
      </c>
      <c r="C49" s="448" t="s">
        <v>1530</v>
      </c>
      <c r="D49" s="449" t="s">
        <v>1237</v>
      </c>
      <c r="E49" s="343">
        <v>20.100000000000001</v>
      </c>
      <c r="F49" s="346" t="s">
        <v>1238</v>
      </c>
      <c r="G49" s="337">
        <v>13851</v>
      </c>
      <c r="H49" s="465" t="s">
        <v>1445</v>
      </c>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c r="GN49" s="53"/>
      <c r="GO49" s="53"/>
      <c r="GP49" s="53"/>
      <c r="GQ49" s="53"/>
      <c r="GR49" s="53"/>
      <c r="GS49" s="53"/>
      <c r="GT49" s="53"/>
      <c r="GU49" s="53"/>
      <c r="GV49" s="53"/>
      <c r="GW49" s="53"/>
      <c r="GX49" s="53"/>
      <c r="GY49" s="53"/>
      <c r="GZ49" s="53"/>
      <c r="HA49" s="53"/>
      <c r="HB49" s="53"/>
      <c r="HC49" s="53"/>
      <c r="HD49" s="53"/>
      <c r="HE49" s="53"/>
      <c r="HF49" s="53"/>
      <c r="HG49" s="53"/>
      <c r="HH49" s="53"/>
      <c r="HI49" s="53"/>
      <c r="HJ49" s="53"/>
      <c r="HK49" s="53"/>
      <c r="HL49" s="53"/>
      <c r="HM49" s="53"/>
      <c r="HN49" s="53"/>
      <c r="HO49" s="53"/>
      <c r="HP49" s="53"/>
      <c r="HQ49" s="53"/>
      <c r="HR49" s="53"/>
      <c r="HS49" s="53"/>
      <c r="HT49" s="53"/>
      <c r="HU49" s="53"/>
      <c r="HV49" s="53"/>
      <c r="HW49" s="53"/>
      <c r="HX49" s="53"/>
      <c r="HY49" s="53"/>
      <c r="HZ49" s="53"/>
      <c r="IA49" s="53"/>
      <c r="IB49" s="53"/>
      <c r="IC49" s="53"/>
      <c r="ID49" s="53"/>
      <c r="IE49" s="53"/>
      <c r="IF49" s="53"/>
      <c r="IG49" s="53"/>
      <c r="IH49" s="53"/>
      <c r="II49" s="53"/>
      <c r="IJ49" s="53"/>
      <c r="IK49" s="53"/>
      <c r="IL49" s="53"/>
      <c r="IM49" s="53"/>
      <c r="IN49" s="53"/>
    </row>
    <row r="50" spans="1:248" ht="280.5" x14ac:dyDescent="0.2">
      <c r="A50" s="461" t="s">
        <v>1216</v>
      </c>
      <c r="B50" s="173">
        <v>2</v>
      </c>
      <c r="C50" s="174" t="s">
        <v>968</v>
      </c>
      <c r="D50" s="24" t="s">
        <v>1007</v>
      </c>
      <c r="E50" s="147">
        <v>15</v>
      </c>
      <c r="F50" s="200" t="s">
        <v>1006</v>
      </c>
      <c r="G50" s="192">
        <v>11303</v>
      </c>
      <c r="H50" s="48" t="s">
        <v>17</v>
      </c>
    </row>
    <row r="51" spans="1:248" ht="163.5" customHeight="1" x14ac:dyDescent="0.2">
      <c r="A51" s="461" t="s">
        <v>1216</v>
      </c>
      <c r="B51" s="173">
        <v>2</v>
      </c>
      <c r="C51" s="1119" t="s">
        <v>968</v>
      </c>
      <c r="D51" s="24" t="s">
        <v>1005</v>
      </c>
      <c r="E51" s="147">
        <v>11</v>
      </c>
      <c r="F51" s="189" t="s">
        <v>1004</v>
      </c>
      <c r="G51" s="192">
        <v>11304</v>
      </c>
      <c r="H51" s="48" t="s">
        <v>17</v>
      </c>
    </row>
    <row r="52" spans="1:248" ht="153" customHeight="1" x14ac:dyDescent="0.2">
      <c r="A52" s="461" t="s">
        <v>1216</v>
      </c>
      <c r="B52" s="740"/>
      <c r="C52" s="1121"/>
      <c r="D52" s="9" t="s">
        <v>1099</v>
      </c>
      <c r="E52" s="181">
        <v>21.5</v>
      </c>
      <c r="F52" s="223" t="s">
        <v>1100</v>
      </c>
      <c r="G52" s="192">
        <v>13134</v>
      </c>
      <c r="H52" s="48" t="s">
        <v>17</v>
      </c>
    </row>
    <row r="53" spans="1:248" ht="202.5" customHeight="1" x14ac:dyDescent="0.2">
      <c r="A53" s="461" t="s">
        <v>1216</v>
      </c>
      <c r="B53" s="173">
        <v>4</v>
      </c>
      <c r="C53" s="1119" t="s">
        <v>1291</v>
      </c>
      <c r="D53" s="24" t="s">
        <v>1003</v>
      </c>
      <c r="E53" s="147">
        <v>17.78</v>
      </c>
      <c r="F53" s="200" t="s">
        <v>1002</v>
      </c>
      <c r="G53" s="192">
        <v>11305</v>
      </c>
      <c r="H53" s="48" t="s">
        <v>17</v>
      </c>
    </row>
    <row r="54" spans="1:248" ht="177.75" customHeight="1" x14ac:dyDescent="0.2">
      <c r="A54" s="461" t="s">
        <v>1216</v>
      </c>
      <c r="B54" s="741"/>
      <c r="C54" s="1120"/>
      <c r="D54" s="24" t="s">
        <v>1001</v>
      </c>
      <c r="E54" s="147">
        <v>14.85</v>
      </c>
      <c r="F54" s="189" t="s">
        <v>1000</v>
      </c>
      <c r="G54" s="192">
        <v>11306</v>
      </c>
      <c r="H54" s="48" t="s">
        <v>17</v>
      </c>
    </row>
    <row r="55" spans="1:248" ht="213.75" customHeight="1" x14ac:dyDescent="0.2">
      <c r="A55" s="461" t="s">
        <v>1216</v>
      </c>
      <c r="B55" s="740"/>
      <c r="C55" s="1121"/>
      <c r="D55" s="24" t="s">
        <v>999</v>
      </c>
      <c r="E55" s="147">
        <v>10.42</v>
      </c>
      <c r="F55" s="190" t="s">
        <v>998</v>
      </c>
      <c r="G55" s="192">
        <v>11307</v>
      </c>
      <c r="H55" s="48" t="s">
        <v>210</v>
      </c>
    </row>
    <row r="56" spans="1:248" ht="172.5" customHeight="1" x14ac:dyDescent="0.2">
      <c r="A56" s="461" t="s">
        <v>1216</v>
      </c>
      <c r="B56" s="165">
        <v>4</v>
      </c>
      <c r="C56" s="253" t="s">
        <v>1231</v>
      </c>
      <c r="D56" s="338" t="s">
        <v>1232</v>
      </c>
      <c r="E56" s="199">
        <v>55.6</v>
      </c>
      <c r="F56" s="339" t="s">
        <v>1233</v>
      </c>
      <c r="G56" s="340">
        <v>13849</v>
      </c>
      <c r="H56" s="334" t="s">
        <v>210</v>
      </c>
    </row>
    <row r="57" spans="1:248" ht="185.25" customHeight="1" x14ac:dyDescent="0.2">
      <c r="A57" s="461" t="s">
        <v>1216</v>
      </c>
      <c r="B57" s="165">
        <v>4</v>
      </c>
      <c r="C57" s="253" t="s">
        <v>1231</v>
      </c>
      <c r="D57" s="338" t="s">
        <v>1234</v>
      </c>
      <c r="E57" s="199">
        <v>31</v>
      </c>
      <c r="F57" s="339" t="s">
        <v>1235</v>
      </c>
      <c r="G57" s="340">
        <v>13850</v>
      </c>
      <c r="H57" s="334" t="s">
        <v>210</v>
      </c>
    </row>
    <row r="58" spans="1:248" ht="229.5" x14ac:dyDescent="0.2">
      <c r="A58" s="461" t="s">
        <v>1216</v>
      </c>
      <c r="B58" s="175">
        <v>5</v>
      </c>
      <c r="C58" s="84" t="s">
        <v>1236</v>
      </c>
      <c r="D58" s="177" t="s">
        <v>997</v>
      </c>
      <c r="E58" s="199">
        <v>73.197999999999993</v>
      </c>
      <c r="F58" s="341" t="s">
        <v>996</v>
      </c>
      <c r="G58" s="337">
        <v>11308</v>
      </c>
      <c r="H58" s="334" t="s">
        <v>210</v>
      </c>
    </row>
    <row r="59" spans="1:248" ht="229.5" x14ac:dyDescent="0.2">
      <c r="A59" s="461" t="s">
        <v>1216</v>
      </c>
      <c r="B59" s="260">
        <v>5</v>
      </c>
      <c r="C59" s="261" t="s">
        <v>1247</v>
      </c>
      <c r="D59" s="342" t="s">
        <v>1417</v>
      </c>
      <c r="E59" s="343">
        <v>11.2</v>
      </c>
      <c r="F59" s="344" t="s">
        <v>978</v>
      </c>
      <c r="G59" s="337">
        <v>12561</v>
      </c>
      <c r="H59" s="334" t="s">
        <v>210</v>
      </c>
    </row>
    <row r="60" spans="1:248" ht="229.5" x14ac:dyDescent="0.2">
      <c r="A60" s="461" t="s">
        <v>1216</v>
      </c>
      <c r="B60" s="85">
        <v>5</v>
      </c>
      <c r="C60" s="84" t="s">
        <v>1236</v>
      </c>
      <c r="D60" s="338" t="s">
        <v>1237</v>
      </c>
      <c r="E60" s="199">
        <v>20.100000000000001</v>
      </c>
      <c r="F60" s="341" t="s">
        <v>1238</v>
      </c>
      <c r="G60" s="337">
        <v>13851</v>
      </c>
      <c r="H60" s="334"/>
    </row>
    <row r="61" spans="1:248" ht="229.5" x14ac:dyDescent="0.2">
      <c r="A61" s="461" t="s">
        <v>1216</v>
      </c>
      <c r="B61" s="85">
        <v>5</v>
      </c>
      <c r="C61" s="84" t="s">
        <v>1236</v>
      </c>
      <c r="D61" s="395" t="s">
        <v>1239</v>
      </c>
      <c r="E61" s="397">
        <v>29.7</v>
      </c>
      <c r="F61" s="398" t="s">
        <v>1240</v>
      </c>
      <c r="G61" s="399">
        <v>13852</v>
      </c>
      <c r="H61" s="400"/>
    </row>
    <row r="62" spans="1:248" ht="216.75" x14ac:dyDescent="0.2">
      <c r="A62" s="461" t="s">
        <v>1216</v>
      </c>
      <c r="B62" s="85"/>
      <c r="C62" s="347" t="s">
        <v>1248</v>
      </c>
      <c r="D62" s="348" t="s">
        <v>1422</v>
      </c>
      <c r="E62" s="349" t="s">
        <v>1418</v>
      </c>
      <c r="F62" s="350" t="s">
        <v>1419</v>
      </c>
      <c r="G62" s="335">
        <v>14987</v>
      </c>
      <c r="H62" s="334" t="s">
        <v>210</v>
      </c>
    </row>
    <row r="63" spans="1:248" ht="216.75" x14ac:dyDescent="0.2">
      <c r="A63" s="461" t="s">
        <v>1216</v>
      </c>
      <c r="B63" s="85"/>
      <c r="C63" s="347" t="s">
        <v>1248</v>
      </c>
      <c r="D63" s="348" t="s">
        <v>1442</v>
      </c>
      <c r="E63" s="349">
        <v>58.2</v>
      </c>
      <c r="F63" s="350" t="s">
        <v>1441</v>
      </c>
      <c r="G63" s="335">
        <v>14985</v>
      </c>
      <c r="H63" s="334" t="s">
        <v>210</v>
      </c>
    </row>
    <row r="64" spans="1:248" ht="216.75" x14ac:dyDescent="0.2">
      <c r="A64" s="461" t="s">
        <v>1216</v>
      </c>
      <c r="B64" s="85"/>
      <c r="C64" s="347" t="s">
        <v>1248</v>
      </c>
      <c r="D64" s="348" t="s">
        <v>1424</v>
      </c>
      <c r="E64" s="349" t="s">
        <v>1420</v>
      </c>
      <c r="F64" s="350" t="s">
        <v>1421</v>
      </c>
      <c r="G64" s="335">
        <v>14986</v>
      </c>
      <c r="H64" s="334" t="s">
        <v>210</v>
      </c>
    </row>
    <row r="65" spans="1:248" ht="216.75" x14ac:dyDescent="0.2">
      <c r="A65" s="461" t="s">
        <v>1216</v>
      </c>
      <c r="B65" s="263">
        <v>6</v>
      </c>
      <c r="C65" s="264" t="s">
        <v>1248</v>
      </c>
      <c r="D65" s="396" t="s">
        <v>1427</v>
      </c>
      <c r="E65" s="397" t="s">
        <v>1425</v>
      </c>
      <c r="F65" s="401" t="s">
        <v>1426</v>
      </c>
      <c r="G65" s="399">
        <v>14989</v>
      </c>
      <c r="H65" s="400" t="s">
        <v>210</v>
      </c>
    </row>
    <row r="66" spans="1:248" ht="216.75" x14ac:dyDescent="0.2">
      <c r="A66" s="461" t="s">
        <v>1216</v>
      </c>
      <c r="B66" s="263">
        <v>6</v>
      </c>
      <c r="C66" s="264" t="s">
        <v>1248</v>
      </c>
      <c r="D66" s="396" t="s">
        <v>1428</v>
      </c>
      <c r="E66" s="397" t="s">
        <v>1429</v>
      </c>
      <c r="F66" s="401" t="s">
        <v>1430</v>
      </c>
      <c r="G66" s="399">
        <v>14988</v>
      </c>
      <c r="H66" s="400" t="s">
        <v>210</v>
      </c>
    </row>
    <row r="67" spans="1:248" customFormat="1" ht="253.15" customHeight="1" x14ac:dyDescent="0.2">
      <c r="A67" s="461" t="s">
        <v>1216</v>
      </c>
      <c r="B67" s="263">
        <v>6</v>
      </c>
      <c r="C67" s="264" t="s">
        <v>1248</v>
      </c>
      <c r="D67" s="396" t="s">
        <v>1423</v>
      </c>
      <c r="E67" s="397">
        <v>32.9</v>
      </c>
      <c r="F67" s="401" t="s">
        <v>995</v>
      </c>
      <c r="G67" s="399">
        <v>11397</v>
      </c>
      <c r="H67" s="400" t="s">
        <v>210</v>
      </c>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c r="HS67" s="12"/>
      <c r="HT67" s="12"/>
      <c r="HU67" s="12"/>
      <c r="HV67" s="12"/>
      <c r="HW67" s="12"/>
      <c r="HX67" s="12"/>
      <c r="HY67" s="12"/>
      <c r="HZ67" s="12"/>
      <c r="IA67" s="12"/>
      <c r="IB67" s="12"/>
      <c r="IC67" s="12"/>
      <c r="ID67" s="12"/>
      <c r="IE67" s="12"/>
      <c r="IF67" s="12"/>
      <c r="IG67" s="12"/>
      <c r="IH67" s="12"/>
      <c r="II67" s="12"/>
      <c r="IJ67" s="12"/>
      <c r="IK67" s="12"/>
      <c r="IL67" s="12"/>
      <c r="IM67" s="12"/>
      <c r="IN67" s="12"/>
    </row>
    <row r="68" spans="1:248" s="296" customFormat="1" ht="260.25" customHeight="1" x14ac:dyDescent="0.2">
      <c r="A68" s="461" t="s">
        <v>1216</v>
      </c>
      <c r="B68" s="260">
        <v>7</v>
      </c>
      <c r="C68" s="261" t="s">
        <v>1249</v>
      </c>
      <c r="D68" s="396" t="s">
        <v>1250</v>
      </c>
      <c r="E68" s="397">
        <v>12.5</v>
      </c>
      <c r="F68" s="401" t="s">
        <v>994</v>
      </c>
      <c r="G68" s="399">
        <v>11309</v>
      </c>
      <c r="H68" s="400" t="s">
        <v>210</v>
      </c>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c r="HS68" s="12"/>
      <c r="HT68" s="12"/>
      <c r="HU68" s="12"/>
      <c r="HV68" s="12"/>
      <c r="HW68" s="12"/>
      <c r="HX68" s="12"/>
      <c r="HY68" s="12"/>
      <c r="HZ68" s="12"/>
      <c r="IA68" s="12"/>
      <c r="IB68" s="12"/>
      <c r="IC68" s="12"/>
      <c r="ID68" s="12"/>
      <c r="IE68" s="12"/>
      <c r="IF68" s="12"/>
      <c r="IG68" s="12"/>
      <c r="IH68" s="12"/>
      <c r="II68" s="12"/>
      <c r="IJ68" s="12"/>
      <c r="IK68" s="12"/>
      <c r="IL68" s="12"/>
      <c r="IM68" s="12"/>
      <c r="IN68" s="12"/>
    </row>
    <row r="69" spans="1:248" ht="216.75" x14ac:dyDescent="0.2">
      <c r="A69" s="461" t="s">
        <v>1216</v>
      </c>
      <c r="B69" s="85">
        <v>7</v>
      </c>
      <c r="C69" s="84" t="s">
        <v>1241</v>
      </c>
      <c r="D69" s="81" t="s">
        <v>1242</v>
      </c>
      <c r="E69" s="147">
        <v>14.8</v>
      </c>
      <c r="F69" s="200" t="s">
        <v>1243</v>
      </c>
      <c r="G69" s="192">
        <v>13853</v>
      </c>
      <c r="H69" s="48" t="s">
        <v>210</v>
      </c>
    </row>
    <row r="70" spans="1:248" ht="216.75" x14ac:dyDescent="0.2">
      <c r="A70" s="461" t="s">
        <v>1216</v>
      </c>
      <c r="B70" s="85">
        <v>7</v>
      </c>
      <c r="C70" s="84" t="s">
        <v>1241</v>
      </c>
      <c r="D70" s="81" t="s">
        <v>1244</v>
      </c>
      <c r="E70" s="147">
        <v>8.3000000000000007</v>
      </c>
      <c r="F70" s="249" t="s">
        <v>1245</v>
      </c>
      <c r="G70" s="254">
        <v>13854</v>
      </c>
      <c r="H70" s="48" t="s">
        <v>17</v>
      </c>
    </row>
    <row r="71" spans="1:248" ht="242.25" x14ac:dyDescent="0.2">
      <c r="A71" s="461" t="s">
        <v>1216</v>
      </c>
      <c r="B71" s="260">
        <v>8</v>
      </c>
      <c r="C71" s="261" t="s">
        <v>1274</v>
      </c>
      <c r="D71" s="78" t="s">
        <v>1275</v>
      </c>
      <c r="E71" s="195">
        <v>7.3</v>
      </c>
      <c r="F71" s="201" t="s">
        <v>1276</v>
      </c>
      <c r="G71" s="192">
        <v>13968</v>
      </c>
      <c r="H71" s="48" t="s">
        <v>210</v>
      </c>
    </row>
    <row r="72" spans="1:248" ht="242.25" x14ac:dyDescent="0.2">
      <c r="A72" s="461" t="s">
        <v>1216</v>
      </c>
      <c r="B72" s="260">
        <v>9</v>
      </c>
      <c r="C72" s="261" t="s">
        <v>1274</v>
      </c>
      <c r="D72" s="78" t="s">
        <v>1432</v>
      </c>
      <c r="E72" s="195" t="s">
        <v>1429</v>
      </c>
      <c r="F72" s="201" t="s">
        <v>1431</v>
      </c>
      <c r="G72" s="192">
        <v>14990</v>
      </c>
      <c r="H72" s="48" t="s">
        <v>210</v>
      </c>
    </row>
    <row r="73" spans="1:248" ht="229.5" x14ac:dyDescent="0.2">
      <c r="A73" s="461" t="s">
        <v>1216</v>
      </c>
      <c r="B73" s="373">
        <v>8</v>
      </c>
      <c r="C73" s="374" t="s">
        <v>1436</v>
      </c>
      <c r="D73" s="355" t="s">
        <v>1435</v>
      </c>
      <c r="E73" s="375">
        <v>47.4</v>
      </c>
      <c r="F73" s="375" t="s">
        <v>993</v>
      </c>
      <c r="G73" s="375">
        <v>11310</v>
      </c>
      <c r="H73" s="375" t="s">
        <v>210</v>
      </c>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6"/>
      <c r="CO73" s="376"/>
      <c r="CP73" s="376"/>
      <c r="CQ73" s="376"/>
      <c r="CR73" s="376"/>
      <c r="CS73" s="376"/>
      <c r="CT73" s="376"/>
      <c r="CU73" s="376"/>
      <c r="CV73" s="376"/>
      <c r="CW73" s="376"/>
      <c r="CX73" s="376"/>
      <c r="CY73" s="376"/>
      <c r="CZ73" s="376"/>
      <c r="DA73" s="376"/>
      <c r="DB73" s="376"/>
      <c r="DC73" s="376"/>
      <c r="DD73" s="376"/>
      <c r="DE73" s="376"/>
      <c r="DF73" s="376"/>
      <c r="DG73" s="376"/>
      <c r="DH73" s="376"/>
      <c r="DI73" s="376"/>
      <c r="DJ73" s="376"/>
      <c r="DK73" s="376"/>
      <c r="DL73" s="376"/>
      <c r="DM73" s="376"/>
      <c r="DN73" s="376"/>
      <c r="DO73" s="376"/>
      <c r="DP73" s="376"/>
      <c r="DQ73" s="376"/>
      <c r="DR73" s="376"/>
      <c r="DS73" s="376"/>
      <c r="DT73" s="376"/>
      <c r="DU73" s="376"/>
      <c r="DV73" s="376"/>
      <c r="DW73" s="376"/>
      <c r="DX73" s="376"/>
      <c r="DY73" s="376"/>
      <c r="DZ73" s="376"/>
      <c r="EA73" s="376"/>
      <c r="EB73" s="376"/>
      <c r="EC73" s="376"/>
      <c r="ED73" s="376"/>
      <c r="EE73" s="376"/>
      <c r="EF73" s="376"/>
      <c r="EG73" s="376"/>
      <c r="EH73" s="376"/>
      <c r="EI73" s="376"/>
      <c r="EJ73" s="376"/>
      <c r="EK73" s="376"/>
      <c r="EL73" s="376"/>
      <c r="EM73" s="376"/>
      <c r="EN73" s="376"/>
      <c r="EO73" s="376"/>
      <c r="EP73" s="376"/>
      <c r="EQ73" s="376"/>
      <c r="ER73" s="376"/>
      <c r="ES73" s="376"/>
      <c r="ET73" s="376"/>
      <c r="EU73" s="376"/>
      <c r="EV73" s="376"/>
      <c r="EW73" s="376"/>
      <c r="EX73" s="376"/>
      <c r="EY73" s="376"/>
      <c r="EZ73" s="376"/>
      <c r="FA73" s="376"/>
      <c r="FB73" s="376"/>
      <c r="FC73" s="376"/>
      <c r="FD73" s="376"/>
      <c r="FE73" s="376"/>
      <c r="FF73" s="376"/>
      <c r="FG73" s="376"/>
      <c r="FH73" s="376"/>
      <c r="FI73" s="376"/>
      <c r="FJ73" s="376"/>
      <c r="FK73" s="376"/>
      <c r="FL73" s="376"/>
      <c r="FM73" s="376"/>
      <c r="FN73" s="376"/>
      <c r="FO73" s="376"/>
      <c r="FP73" s="376"/>
      <c r="FQ73" s="376"/>
      <c r="FR73" s="376"/>
      <c r="FS73" s="376"/>
      <c r="FT73" s="376"/>
      <c r="FU73" s="376"/>
      <c r="FV73" s="376"/>
      <c r="FW73" s="376"/>
      <c r="FX73" s="376"/>
      <c r="FY73" s="376"/>
      <c r="FZ73" s="376"/>
      <c r="GA73" s="376"/>
      <c r="GB73" s="376"/>
      <c r="GC73" s="376"/>
      <c r="GD73" s="376"/>
      <c r="GE73" s="376"/>
      <c r="GF73" s="376"/>
      <c r="GG73" s="376"/>
      <c r="GH73" s="376"/>
      <c r="GI73" s="376"/>
      <c r="GJ73" s="376"/>
      <c r="GK73" s="376"/>
      <c r="GL73" s="376"/>
      <c r="GM73" s="376"/>
      <c r="GN73" s="376"/>
      <c r="GO73" s="376"/>
      <c r="GP73" s="376"/>
      <c r="GQ73" s="376"/>
      <c r="GR73" s="376"/>
      <c r="GS73" s="376"/>
      <c r="GT73" s="376"/>
      <c r="GU73" s="376"/>
      <c r="GV73" s="376"/>
      <c r="GW73" s="376"/>
      <c r="GX73" s="376"/>
      <c r="GY73" s="376"/>
      <c r="GZ73" s="376"/>
      <c r="HA73" s="376"/>
      <c r="HB73" s="376"/>
      <c r="HC73" s="376"/>
      <c r="HD73" s="376"/>
      <c r="HE73" s="376"/>
      <c r="HF73" s="376"/>
      <c r="HG73" s="376"/>
      <c r="HH73" s="376"/>
      <c r="HI73" s="376"/>
      <c r="HJ73" s="376"/>
      <c r="HK73" s="376"/>
      <c r="HL73" s="376"/>
      <c r="HM73" s="376"/>
      <c r="HN73" s="376"/>
      <c r="HO73" s="376"/>
      <c r="HP73" s="376"/>
      <c r="HQ73" s="376"/>
      <c r="HR73" s="376"/>
      <c r="HS73" s="376"/>
      <c r="HT73" s="376"/>
      <c r="HU73" s="376"/>
      <c r="HV73" s="376"/>
      <c r="HW73" s="376"/>
      <c r="HX73" s="376"/>
      <c r="HY73" s="376"/>
      <c r="HZ73" s="376"/>
      <c r="IA73" s="376"/>
      <c r="IB73" s="376"/>
      <c r="IC73" s="376"/>
      <c r="ID73" s="376"/>
      <c r="IE73" s="376"/>
      <c r="IF73" s="376"/>
      <c r="IG73" s="376"/>
      <c r="IH73" s="376"/>
      <c r="II73" s="376"/>
      <c r="IJ73" s="376"/>
      <c r="IK73" s="376"/>
      <c r="IL73" s="376"/>
      <c r="IM73" s="376"/>
      <c r="IN73" s="376"/>
    </row>
    <row r="74" spans="1:248" ht="242.25" x14ac:dyDescent="0.2">
      <c r="A74" s="461" t="s">
        <v>1216</v>
      </c>
      <c r="B74" s="260">
        <v>9</v>
      </c>
      <c r="C74" s="261" t="s">
        <v>1274</v>
      </c>
      <c r="D74" s="342" t="s">
        <v>1438</v>
      </c>
      <c r="E74" s="343" t="s">
        <v>1439</v>
      </c>
      <c r="F74" s="346" t="s">
        <v>993</v>
      </c>
      <c r="G74" s="337">
        <v>11310</v>
      </c>
      <c r="H74" s="352" t="s">
        <v>210</v>
      </c>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3"/>
      <c r="EM74" s="53"/>
      <c r="EN74" s="53"/>
      <c r="EO74" s="53"/>
      <c r="EP74" s="53"/>
      <c r="EQ74" s="53"/>
      <c r="ER74" s="53"/>
      <c r="ES74" s="53"/>
      <c r="ET74" s="53"/>
      <c r="EU74" s="53"/>
      <c r="EV74" s="53"/>
      <c r="EW74" s="53"/>
      <c r="EX74" s="53"/>
      <c r="EY74" s="53"/>
      <c r="EZ74" s="53"/>
      <c r="FA74" s="53"/>
      <c r="FB74" s="53"/>
      <c r="FC74" s="53"/>
      <c r="FD74" s="53"/>
      <c r="FE74" s="53"/>
      <c r="FF74" s="53"/>
      <c r="FG74" s="53"/>
      <c r="FH74" s="53"/>
      <c r="FI74" s="53"/>
      <c r="FJ74" s="53"/>
      <c r="FK74" s="53"/>
      <c r="FL74" s="53"/>
      <c r="FM74" s="53"/>
      <c r="FN74" s="53"/>
      <c r="FO74" s="53"/>
      <c r="FP74" s="53"/>
      <c r="FQ74" s="53"/>
      <c r="FR74" s="53"/>
      <c r="FS74" s="53"/>
      <c r="FT74" s="53"/>
      <c r="FU74" s="53"/>
      <c r="FV74" s="53"/>
      <c r="FW74" s="53"/>
      <c r="FX74" s="53"/>
      <c r="FY74" s="53"/>
      <c r="FZ74" s="53"/>
      <c r="GA74" s="53"/>
      <c r="GB74" s="53"/>
      <c r="GC74" s="53"/>
      <c r="GD74" s="53"/>
      <c r="GE74" s="53"/>
      <c r="GF74" s="53"/>
      <c r="GG74" s="53"/>
      <c r="GH74" s="53"/>
      <c r="GI74" s="53"/>
      <c r="GJ74" s="53"/>
      <c r="GK74" s="53"/>
      <c r="GL74" s="53"/>
      <c r="GM74" s="53"/>
      <c r="GN74" s="53"/>
      <c r="GO74" s="53"/>
      <c r="GP74" s="53"/>
      <c r="GQ74" s="53"/>
      <c r="GR74" s="53"/>
      <c r="GS74" s="53"/>
      <c r="GT74" s="53"/>
      <c r="GU74" s="53"/>
      <c r="GV74" s="53"/>
      <c r="GW74" s="53"/>
      <c r="GX74" s="53"/>
      <c r="GY74" s="53"/>
      <c r="GZ74" s="53"/>
      <c r="HA74" s="53"/>
      <c r="HB74" s="53"/>
      <c r="HC74" s="53"/>
      <c r="HD74" s="53"/>
      <c r="HE74" s="53"/>
      <c r="HF74" s="53"/>
      <c r="HG74" s="53"/>
      <c r="HH74" s="53"/>
      <c r="HI74" s="53"/>
      <c r="HJ74" s="53"/>
      <c r="HK74" s="53"/>
      <c r="HL74" s="53"/>
      <c r="HM74" s="53"/>
      <c r="HN74" s="53"/>
      <c r="HO74" s="53"/>
      <c r="HP74" s="53"/>
      <c r="HQ74" s="53"/>
      <c r="HR74" s="53"/>
      <c r="HS74" s="53"/>
      <c r="HT74" s="53"/>
      <c r="HU74" s="53"/>
      <c r="HV74" s="53"/>
      <c r="HW74" s="53"/>
      <c r="HX74" s="53"/>
      <c r="HY74" s="53"/>
      <c r="HZ74" s="53"/>
      <c r="IA74" s="53"/>
      <c r="IB74" s="53"/>
      <c r="IC74" s="53"/>
      <c r="ID74" s="53"/>
      <c r="IE74" s="53"/>
      <c r="IF74" s="53"/>
      <c r="IG74" s="53"/>
      <c r="IH74" s="53"/>
      <c r="II74" s="53"/>
      <c r="IJ74" s="53"/>
      <c r="IK74" s="53"/>
      <c r="IL74" s="53"/>
      <c r="IM74" s="53"/>
      <c r="IN74" s="53"/>
    </row>
    <row r="75" spans="1:248" ht="242.25" x14ac:dyDescent="0.2">
      <c r="A75" s="461" t="s">
        <v>1216</v>
      </c>
      <c r="B75" s="260">
        <v>9</v>
      </c>
      <c r="C75" s="261" t="s">
        <v>1274</v>
      </c>
      <c r="D75" s="78" t="s">
        <v>1434</v>
      </c>
      <c r="E75" s="195" t="s">
        <v>1433</v>
      </c>
      <c r="F75" s="201" t="s">
        <v>1437</v>
      </c>
      <c r="G75" s="192">
        <v>14991</v>
      </c>
      <c r="H75" s="48" t="s">
        <v>210</v>
      </c>
    </row>
    <row r="76" spans="1:248" ht="118.9" customHeight="1" x14ac:dyDescent="0.2">
      <c r="A76" s="461" t="s">
        <v>1216</v>
      </c>
      <c r="B76" s="173">
        <v>9</v>
      </c>
      <c r="C76" s="176" t="s">
        <v>785</v>
      </c>
      <c r="D76" s="24" t="s">
        <v>992</v>
      </c>
      <c r="E76" s="147">
        <v>14.1</v>
      </c>
      <c r="F76" s="200" t="s">
        <v>991</v>
      </c>
      <c r="G76" s="192">
        <v>11311</v>
      </c>
      <c r="H76" s="48" t="s">
        <v>210</v>
      </c>
    </row>
    <row r="77" spans="1:248" ht="229.5" x14ac:dyDescent="0.2">
      <c r="A77" s="461" t="s">
        <v>1216</v>
      </c>
      <c r="B77" s="741"/>
      <c r="C77" s="176" t="s">
        <v>785</v>
      </c>
      <c r="D77" s="342" t="s">
        <v>1435</v>
      </c>
      <c r="E77" s="351">
        <v>47.4</v>
      </c>
      <c r="F77" s="351" t="s">
        <v>993</v>
      </c>
      <c r="G77" s="351">
        <v>11310</v>
      </c>
      <c r="H77" s="334" t="s">
        <v>210</v>
      </c>
    </row>
    <row r="78" spans="1:248" ht="229.5" x14ac:dyDescent="0.2">
      <c r="A78" s="461" t="s">
        <v>1216</v>
      </c>
      <c r="B78" s="740"/>
      <c r="C78" s="176" t="s">
        <v>785</v>
      </c>
      <c r="D78" s="24" t="s">
        <v>1160</v>
      </c>
      <c r="E78" s="147">
        <v>13.46</v>
      </c>
      <c r="F78" s="189" t="s">
        <v>1161</v>
      </c>
      <c r="G78" s="192">
        <v>13642</v>
      </c>
      <c r="H78" s="48" t="s">
        <v>210</v>
      </c>
    </row>
    <row r="79" spans="1:248" ht="306" x14ac:dyDescent="0.2">
      <c r="A79" s="461" t="s">
        <v>1216</v>
      </c>
      <c r="B79" s="173">
        <v>10</v>
      </c>
      <c r="C79" s="176" t="s">
        <v>1502</v>
      </c>
      <c r="D79" s="177" t="s">
        <v>990</v>
      </c>
      <c r="E79" s="147">
        <v>12</v>
      </c>
      <c r="F79" s="203" t="s">
        <v>989</v>
      </c>
      <c r="G79" s="192">
        <v>11312</v>
      </c>
      <c r="H79" s="48" t="s">
        <v>210</v>
      </c>
    </row>
    <row r="80" spans="1:248" ht="229.5" x14ac:dyDescent="0.2">
      <c r="A80" s="461" t="s">
        <v>1216</v>
      </c>
      <c r="B80" s="173">
        <v>10</v>
      </c>
      <c r="C80" s="176" t="s">
        <v>914</v>
      </c>
      <c r="D80" s="177" t="s">
        <v>988</v>
      </c>
      <c r="E80" s="147">
        <v>10.9</v>
      </c>
      <c r="F80" s="189" t="s">
        <v>987</v>
      </c>
      <c r="G80" s="192">
        <v>11313</v>
      </c>
      <c r="H80" s="48" t="s">
        <v>210</v>
      </c>
    </row>
    <row r="81" spans="1:248" s="376" customFormat="1" ht="229.5" x14ac:dyDescent="0.2">
      <c r="A81" s="461" t="s">
        <v>1216</v>
      </c>
      <c r="B81" s="173">
        <v>10</v>
      </c>
      <c r="C81" s="176" t="s">
        <v>914</v>
      </c>
      <c r="D81" s="177" t="s">
        <v>986</v>
      </c>
      <c r="E81" s="147">
        <v>10</v>
      </c>
      <c r="F81" s="189" t="s">
        <v>985</v>
      </c>
      <c r="G81" s="192">
        <v>12727</v>
      </c>
      <c r="H81" s="48" t="s">
        <v>210</v>
      </c>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c r="HS81" s="12"/>
      <c r="HT81" s="12"/>
      <c r="HU81" s="12"/>
      <c r="HV81" s="12"/>
      <c r="HW81" s="12"/>
      <c r="HX81" s="12"/>
      <c r="HY81" s="12"/>
      <c r="HZ81" s="12"/>
      <c r="IA81" s="12"/>
      <c r="IB81" s="12"/>
      <c r="IC81" s="12"/>
      <c r="ID81" s="12"/>
      <c r="IE81" s="12"/>
      <c r="IF81" s="12"/>
      <c r="IG81" s="12"/>
      <c r="IH81" s="12"/>
      <c r="II81" s="12"/>
      <c r="IJ81" s="12"/>
      <c r="IK81" s="12"/>
      <c r="IL81" s="12"/>
      <c r="IM81" s="12"/>
      <c r="IN81" s="12"/>
    </row>
    <row r="82" spans="1:248" ht="229.5" x14ac:dyDescent="0.2">
      <c r="A82" s="461" t="s">
        <v>1216</v>
      </c>
      <c r="B82" s="173">
        <v>10</v>
      </c>
      <c r="C82" s="176" t="s">
        <v>914</v>
      </c>
      <c r="D82" s="177" t="s">
        <v>984</v>
      </c>
      <c r="E82" s="147">
        <v>10.7</v>
      </c>
      <c r="F82" s="200" t="s">
        <v>983</v>
      </c>
      <c r="G82" s="192">
        <v>12724</v>
      </c>
      <c r="H82" s="48" t="s">
        <v>17</v>
      </c>
    </row>
    <row r="83" spans="1:248" ht="162.75" customHeight="1" x14ac:dyDescent="0.2">
      <c r="A83" s="461" t="s">
        <v>1216</v>
      </c>
      <c r="B83" s="173">
        <v>10</v>
      </c>
      <c r="C83" s="176" t="s">
        <v>914</v>
      </c>
      <c r="D83" s="177" t="s">
        <v>982</v>
      </c>
      <c r="E83" s="147">
        <v>11.3</v>
      </c>
      <c r="F83" s="189" t="s">
        <v>981</v>
      </c>
      <c r="G83" s="192">
        <v>12725</v>
      </c>
      <c r="H83" s="48" t="s">
        <v>17</v>
      </c>
    </row>
    <row r="84" spans="1:248" ht="229.5" x14ac:dyDescent="0.2">
      <c r="A84" s="461" t="s">
        <v>1216</v>
      </c>
      <c r="B84" s="173">
        <v>10</v>
      </c>
      <c r="C84" s="176" t="s">
        <v>914</v>
      </c>
      <c r="D84" s="177" t="s">
        <v>980</v>
      </c>
      <c r="E84" s="147">
        <v>11.61</v>
      </c>
      <c r="F84" s="200" t="s">
        <v>979</v>
      </c>
      <c r="G84" s="192">
        <v>12726</v>
      </c>
      <c r="H84" s="48" t="s">
        <v>17</v>
      </c>
    </row>
    <row r="85" spans="1:248" ht="174.75" customHeight="1" x14ac:dyDescent="0.2">
      <c r="A85" s="461" t="s">
        <v>1216</v>
      </c>
      <c r="B85" s="173">
        <v>12</v>
      </c>
      <c r="C85" s="176" t="s">
        <v>977</v>
      </c>
      <c r="D85" s="24" t="s">
        <v>976</v>
      </c>
      <c r="E85" s="147">
        <v>13</v>
      </c>
      <c r="F85" s="189" t="s">
        <v>975</v>
      </c>
      <c r="G85" s="192">
        <v>12562</v>
      </c>
      <c r="H85" s="48" t="s">
        <v>17</v>
      </c>
    </row>
    <row r="86" spans="1:248" ht="191.25" x14ac:dyDescent="0.2">
      <c r="A86" s="461" t="s">
        <v>1216</v>
      </c>
      <c r="B86" s="741"/>
      <c r="C86" s="176" t="s">
        <v>977</v>
      </c>
      <c r="D86" s="177" t="s">
        <v>974</v>
      </c>
      <c r="E86" s="147">
        <v>15</v>
      </c>
      <c r="F86" s="189" t="s">
        <v>973</v>
      </c>
      <c r="G86" s="192">
        <v>12563</v>
      </c>
      <c r="H86" s="48" t="s">
        <v>17</v>
      </c>
    </row>
    <row r="87" spans="1:248" ht="155.25" customHeight="1" x14ac:dyDescent="0.2">
      <c r="A87" s="461" t="s">
        <v>1216</v>
      </c>
      <c r="B87" s="740"/>
      <c r="C87" s="176" t="s">
        <v>977</v>
      </c>
      <c r="D87" s="24" t="s">
        <v>972</v>
      </c>
      <c r="E87" s="147">
        <v>19</v>
      </c>
      <c r="F87" s="189" t="s">
        <v>971</v>
      </c>
      <c r="G87" s="192">
        <v>12564</v>
      </c>
      <c r="H87" s="48" t="s">
        <v>17</v>
      </c>
    </row>
    <row r="88" spans="1:248" ht="204" x14ac:dyDescent="0.2">
      <c r="A88" s="461" t="s">
        <v>1216</v>
      </c>
      <c r="B88" s="61">
        <v>13</v>
      </c>
      <c r="C88" s="436" t="s">
        <v>1130</v>
      </c>
      <c r="D88" s="9" t="s">
        <v>1131</v>
      </c>
      <c r="E88" s="89" t="s">
        <v>1520</v>
      </c>
      <c r="F88" s="146" t="s">
        <v>1010</v>
      </c>
      <c r="G88" s="192">
        <v>11300</v>
      </c>
      <c r="H88" s="48" t="s">
        <v>17</v>
      </c>
    </row>
    <row r="89" spans="1:248" ht="204" x14ac:dyDescent="0.2">
      <c r="A89" s="461" t="s">
        <v>1216</v>
      </c>
      <c r="B89" s="61">
        <v>13</v>
      </c>
      <c r="C89" s="166" t="s">
        <v>1130</v>
      </c>
      <c r="D89" s="9" t="s">
        <v>1132</v>
      </c>
      <c r="E89" s="89">
        <v>10.050000000000001</v>
      </c>
      <c r="F89" s="235" t="s">
        <v>1009</v>
      </c>
      <c r="G89" s="192">
        <v>11301</v>
      </c>
      <c r="H89" s="48" t="s">
        <v>17</v>
      </c>
    </row>
    <row r="90" spans="1:248" ht="204" x14ac:dyDescent="0.2">
      <c r="A90" s="461" t="s">
        <v>1216</v>
      </c>
      <c r="B90" s="61">
        <v>13</v>
      </c>
      <c r="C90" s="166" t="s">
        <v>1130</v>
      </c>
      <c r="D90" s="9" t="s">
        <v>1133</v>
      </c>
      <c r="E90" s="89">
        <v>30.8</v>
      </c>
      <c r="F90" s="113" t="s">
        <v>1008</v>
      </c>
      <c r="G90" s="192">
        <v>11302</v>
      </c>
      <c r="H90" s="48" t="s">
        <v>17</v>
      </c>
    </row>
    <row r="91" spans="1:248" ht="178.5" x14ac:dyDescent="0.2">
      <c r="A91" s="461" t="s">
        <v>1216</v>
      </c>
      <c r="B91" s="260">
        <v>14</v>
      </c>
      <c r="C91" s="261" t="s">
        <v>1440</v>
      </c>
      <c r="D91" s="78" t="s">
        <v>1277</v>
      </c>
      <c r="E91" s="89">
        <v>49.1</v>
      </c>
      <c r="F91" s="113" t="s">
        <v>1278</v>
      </c>
      <c r="G91" s="192">
        <v>13969</v>
      </c>
      <c r="H91" s="48" t="s">
        <v>210</v>
      </c>
    </row>
    <row r="92" spans="1:248" ht="204" x14ac:dyDescent="0.2">
      <c r="A92" s="461" t="s">
        <v>1216</v>
      </c>
      <c r="B92" s="260">
        <v>15</v>
      </c>
      <c r="C92" s="261" t="s">
        <v>1279</v>
      </c>
      <c r="D92" s="342" t="s">
        <v>1280</v>
      </c>
      <c r="E92" s="329">
        <v>32.5</v>
      </c>
      <c r="F92" s="330" t="s">
        <v>1281</v>
      </c>
      <c r="G92" s="337">
        <v>13970</v>
      </c>
      <c r="H92" s="334" t="s">
        <v>210</v>
      </c>
    </row>
    <row r="93" spans="1:248" ht="204" x14ac:dyDescent="0.2">
      <c r="A93" s="461" t="s">
        <v>1216</v>
      </c>
      <c r="B93" s="260">
        <v>16</v>
      </c>
      <c r="C93" s="261" t="s">
        <v>1282</v>
      </c>
      <c r="D93" s="78" t="s">
        <v>1283</v>
      </c>
      <c r="E93" s="89">
        <v>17</v>
      </c>
      <c r="F93" s="113" t="s">
        <v>1284</v>
      </c>
      <c r="G93" s="192">
        <v>13971</v>
      </c>
      <c r="H93" s="48" t="s">
        <v>210</v>
      </c>
    </row>
    <row r="94" spans="1:248" ht="153" x14ac:dyDescent="0.2">
      <c r="A94" s="461" t="s">
        <v>1216</v>
      </c>
      <c r="B94" s="432"/>
      <c r="C94" s="431" t="s">
        <v>1516</v>
      </c>
      <c r="D94" s="433" t="s">
        <v>1517</v>
      </c>
      <c r="E94" s="434" t="s">
        <v>1518</v>
      </c>
      <c r="F94" s="435" t="s">
        <v>1519</v>
      </c>
      <c r="G94" s="459">
        <v>20558</v>
      </c>
      <c r="H94" s="54" t="s">
        <v>1445</v>
      </c>
    </row>
    <row r="95" spans="1:248" ht="153" x14ac:dyDescent="0.2">
      <c r="A95" s="461" t="s">
        <v>1216</v>
      </c>
      <c r="B95" s="432"/>
      <c r="C95" s="431" t="s">
        <v>1516</v>
      </c>
      <c r="D95" s="433" t="s">
        <v>1521</v>
      </c>
      <c r="E95" s="434" t="s">
        <v>1520</v>
      </c>
      <c r="F95" s="435" t="s">
        <v>1522</v>
      </c>
      <c r="G95" s="459">
        <v>20559</v>
      </c>
      <c r="H95" s="54" t="s">
        <v>1445</v>
      </c>
    </row>
    <row r="96" spans="1:248" s="52" customFormat="1" ht="183.6" customHeight="1" x14ac:dyDescent="0.25">
      <c r="A96" s="461" t="s">
        <v>1216</v>
      </c>
      <c r="B96" s="12"/>
      <c r="C96" s="438" t="s">
        <v>1523</v>
      </c>
      <c r="D96" s="433" t="s">
        <v>1525</v>
      </c>
      <c r="E96" s="12">
        <v>10</v>
      </c>
      <c r="F96" s="12" t="s">
        <v>1524</v>
      </c>
      <c r="G96" s="460">
        <v>20560</v>
      </c>
      <c r="H96" s="54" t="s">
        <v>1445</v>
      </c>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c r="GF96" s="12"/>
      <c r="GG96" s="12"/>
      <c r="GH96" s="12"/>
      <c r="GI96" s="12"/>
      <c r="GJ96" s="12"/>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c r="HS96" s="12"/>
      <c r="HT96" s="12"/>
      <c r="HU96" s="12"/>
      <c r="HV96" s="12"/>
      <c r="HW96" s="12"/>
      <c r="HX96" s="12"/>
      <c r="HY96" s="12"/>
      <c r="HZ96" s="12"/>
      <c r="IA96" s="12"/>
      <c r="IB96" s="12"/>
      <c r="IC96" s="12"/>
      <c r="ID96" s="12"/>
      <c r="IE96" s="12"/>
      <c r="IF96" s="12"/>
      <c r="IG96" s="12"/>
      <c r="IH96" s="12"/>
      <c r="II96" s="12"/>
      <c r="IJ96" s="12"/>
      <c r="IK96" s="12"/>
      <c r="IL96" s="12"/>
      <c r="IM96" s="12"/>
      <c r="IN96" s="12"/>
    </row>
    <row r="97" spans="1:248" s="52" customFormat="1" ht="153" x14ac:dyDescent="0.25">
      <c r="A97" s="461" t="s">
        <v>1216</v>
      </c>
      <c r="B97" s="316">
        <v>24</v>
      </c>
      <c r="C97" s="117" t="s">
        <v>1461</v>
      </c>
      <c r="D97" s="379" t="s">
        <v>1457</v>
      </c>
      <c r="E97" s="380">
        <v>16.5</v>
      </c>
      <c r="F97" s="381" t="s">
        <v>1458</v>
      </c>
      <c r="G97" s="393">
        <v>19089</v>
      </c>
      <c r="H97" s="382" t="s">
        <v>1445</v>
      </c>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6"/>
      <c r="AS97" s="296"/>
      <c r="AT97" s="296"/>
      <c r="AU97" s="296"/>
      <c r="AV97" s="296"/>
      <c r="AW97" s="296"/>
      <c r="AX97" s="296"/>
      <c r="AY97" s="296"/>
      <c r="AZ97" s="296"/>
      <c r="BA97" s="296"/>
      <c r="BB97" s="296"/>
      <c r="BC97" s="296"/>
      <c r="BD97" s="296"/>
      <c r="BE97" s="296"/>
      <c r="BF97" s="296"/>
      <c r="BG97" s="296"/>
      <c r="BH97" s="296"/>
      <c r="BI97" s="296"/>
      <c r="BJ97" s="296"/>
      <c r="BK97" s="296"/>
      <c r="BL97" s="296"/>
      <c r="BM97" s="296"/>
      <c r="BN97" s="296"/>
      <c r="BO97" s="296"/>
      <c r="BP97" s="296"/>
      <c r="BQ97" s="296"/>
      <c r="BR97" s="296"/>
      <c r="BS97" s="296"/>
      <c r="BT97" s="296"/>
      <c r="BU97" s="296"/>
      <c r="BV97" s="296"/>
      <c r="BW97" s="296"/>
      <c r="BX97" s="296"/>
      <c r="BY97" s="296"/>
      <c r="BZ97" s="296"/>
      <c r="CA97" s="296"/>
      <c r="CB97" s="296"/>
      <c r="CC97" s="296"/>
      <c r="CD97" s="296"/>
      <c r="CE97" s="296"/>
      <c r="CF97" s="296"/>
      <c r="CG97" s="296"/>
      <c r="CH97" s="296"/>
      <c r="CI97" s="296"/>
      <c r="CJ97" s="296"/>
      <c r="CK97" s="296"/>
      <c r="CL97" s="296"/>
      <c r="CM97" s="296"/>
      <c r="CN97" s="296"/>
      <c r="CO97" s="296"/>
      <c r="CP97" s="296"/>
      <c r="CQ97" s="296"/>
      <c r="CR97" s="296"/>
      <c r="CS97" s="296"/>
      <c r="CT97" s="296"/>
      <c r="CU97" s="296"/>
      <c r="CV97" s="296"/>
      <c r="CW97" s="296"/>
      <c r="CX97" s="296"/>
      <c r="CY97" s="296"/>
      <c r="CZ97" s="296"/>
      <c r="DA97" s="296"/>
      <c r="DB97" s="296"/>
      <c r="DC97" s="296"/>
      <c r="DD97" s="296"/>
      <c r="DE97" s="296"/>
      <c r="DF97" s="296"/>
      <c r="DG97" s="296"/>
      <c r="DH97" s="296"/>
      <c r="DI97" s="296"/>
      <c r="DJ97" s="296"/>
      <c r="DK97" s="296"/>
      <c r="DL97" s="296"/>
      <c r="DM97" s="296"/>
      <c r="DN97" s="296"/>
      <c r="DO97" s="296"/>
      <c r="DP97" s="296"/>
      <c r="DQ97" s="296"/>
      <c r="DR97" s="296"/>
      <c r="DS97" s="296"/>
      <c r="DT97" s="296"/>
      <c r="DU97" s="296"/>
      <c r="DV97" s="296"/>
      <c r="DW97" s="296"/>
      <c r="DX97" s="296"/>
      <c r="DY97" s="296"/>
      <c r="DZ97" s="296"/>
      <c r="EA97" s="296"/>
      <c r="EB97" s="296"/>
      <c r="EC97" s="296"/>
      <c r="ED97" s="296"/>
      <c r="EE97" s="296"/>
      <c r="EF97" s="296"/>
      <c r="EG97" s="296"/>
      <c r="EH97" s="296"/>
      <c r="EI97" s="296"/>
      <c r="EJ97" s="296"/>
      <c r="EK97" s="296"/>
      <c r="EL97" s="296"/>
      <c r="EM97" s="296"/>
      <c r="EN97" s="296"/>
      <c r="EO97" s="296"/>
      <c r="EP97" s="296"/>
      <c r="EQ97" s="296"/>
      <c r="ER97" s="296"/>
      <c r="ES97" s="296"/>
      <c r="ET97" s="296"/>
      <c r="EU97" s="296"/>
      <c r="EV97" s="296"/>
      <c r="EW97" s="296"/>
      <c r="EX97" s="296"/>
      <c r="EY97" s="296"/>
      <c r="EZ97" s="296"/>
      <c r="FA97" s="296"/>
      <c r="FB97" s="296"/>
      <c r="FC97" s="296"/>
      <c r="FD97" s="296"/>
      <c r="FE97" s="296"/>
      <c r="FF97" s="296"/>
      <c r="FG97" s="296"/>
      <c r="FH97" s="296"/>
      <c r="FI97" s="296"/>
      <c r="FJ97" s="296"/>
      <c r="FK97" s="296"/>
      <c r="FL97" s="296"/>
      <c r="FM97" s="296"/>
      <c r="FN97" s="296"/>
      <c r="FO97" s="296"/>
      <c r="FP97" s="296"/>
      <c r="FQ97" s="296"/>
      <c r="FR97" s="296"/>
      <c r="FS97" s="296"/>
      <c r="FT97" s="296"/>
      <c r="FU97" s="296"/>
      <c r="FV97" s="296"/>
      <c r="FW97" s="296"/>
      <c r="FX97" s="296"/>
      <c r="FY97" s="296"/>
      <c r="FZ97" s="296"/>
      <c r="GA97" s="296"/>
      <c r="GB97" s="296"/>
      <c r="GC97" s="296"/>
      <c r="GD97" s="296"/>
      <c r="GE97" s="296"/>
      <c r="GF97" s="296"/>
      <c r="GG97" s="296"/>
      <c r="GH97" s="296"/>
      <c r="GI97" s="296"/>
      <c r="GJ97" s="296"/>
      <c r="GK97" s="296"/>
      <c r="GL97" s="296"/>
      <c r="GM97" s="296"/>
      <c r="GN97" s="296"/>
      <c r="GO97" s="296"/>
      <c r="GP97" s="296"/>
      <c r="GQ97" s="296"/>
      <c r="GR97" s="296"/>
      <c r="GS97" s="296"/>
      <c r="GT97" s="296"/>
      <c r="GU97" s="296"/>
      <c r="GV97" s="296"/>
      <c r="GW97" s="296"/>
      <c r="GX97" s="296"/>
      <c r="GY97" s="296"/>
      <c r="GZ97" s="296"/>
      <c r="HA97" s="296"/>
      <c r="HB97" s="296"/>
      <c r="HC97" s="296"/>
      <c r="HD97" s="296"/>
      <c r="HE97" s="296"/>
      <c r="HF97" s="296"/>
      <c r="HG97" s="296"/>
      <c r="HH97" s="296"/>
      <c r="HI97" s="296"/>
      <c r="HJ97" s="296"/>
      <c r="HK97" s="296"/>
      <c r="HL97" s="296"/>
      <c r="HM97" s="296"/>
      <c r="HN97" s="296"/>
      <c r="HO97" s="296"/>
      <c r="HP97" s="296"/>
      <c r="HQ97" s="296"/>
      <c r="HR97" s="296"/>
      <c r="HS97" s="296"/>
      <c r="HT97" s="296"/>
      <c r="HU97" s="296"/>
      <c r="HV97" s="296"/>
      <c r="HW97" s="296"/>
      <c r="HX97" s="296"/>
      <c r="HY97" s="296"/>
      <c r="HZ97" s="296"/>
      <c r="IA97" s="296"/>
      <c r="IB97" s="296"/>
      <c r="IC97" s="296"/>
      <c r="ID97" s="296"/>
      <c r="IE97" s="296"/>
      <c r="IF97" s="296"/>
      <c r="IG97" s="296"/>
      <c r="IH97" s="296"/>
      <c r="II97" s="296"/>
      <c r="IJ97" s="296"/>
      <c r="IK97" s="296"/>
      <c r="IL97" s="296"/>
      <c r="IM97" s="296"/>
      <c r="IN97" s="296"/>
    </row>
    <row r="98" spans="1:248" s="52" customFormat="1" ht="165.75" x14ac:dyDescent="0.3">
      <c r="A98" s="461" t="s">
        <v>1216</v>
      </c>
      <c r="B98" s="424">
        <v>1</v>
      </c>
      <c r="C98" s="155" t="s">
        <v>1512</v>
      </c>
      <c r="D98" s="425" t="s">
        <v>1459</v>
      </c>
      <c r="E98" s="426">
        <v>10.7</v>
      </c>
      <c r="F98" s="427" t="s">
        <v>1460</v>
      </c>
      <c r="G98" s="428">
        <v>19090</v>
      </c>
      <c r="H98" s="429" t="s">
        <v>1445</v>
      </c>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c r="HS98" s="12"/>
      <c r="HT98" s="12"/>
      <c r="HU98" s="12"/>
      <c r="HV98" s="12"/>
      <c r="HW98" s="12"/>
      <c r="HX98" s="12"/>
      <c r="HY98" s="12"/>
      <c r="HZ98" s="12"/>
      <c r="IA98" s="12"/>
      <c r="IB98" s="12"/>
      <c r="IC98" s="12"/>
      <c r="ID98" s="12"/>
      <c r="IE98" s="12"/>
      <c r="IF98" s="12"/>
      <c r="IG98" s="12"/>
      <c r="IH98" s="12"/>
      <c r="II98" s="12"/>
      <c r="IJ98" s="12"/>
      <c r="IK98" s="12"/>
      <c r="IL98" s="12"/>
      <c r="IM98" s="12"/>
      <c r="IN98" s="12"/>
    </row>
    <row r="99" spans="1:248" s="797" customFormat="1" ht="225" hidden="1" x14ac:dyDescent="0.2">
      <c r="A99" s="791" t="s">
        <v>933</v>
      </c>
      <c r="B99" s="792">
        <v>2</v>
      </c>
      <c r="C99" s="793" t="s">
        <v>2661</v>
      </c>
      <c r="D99" s="794" t="s">
        <v>2662</v>
      </c>
      <c r="E99" s="795" t="s">
        <v>2663</v>
      </c>
      <c r="F99" s="796" t="s">
        <v>2652</v>
      </c>
      <c r="G99" s="795">
        <v>27396</v>
      </c>
      <c r="H99" s="792" t="s">
        <v>2693</v>
      </c>
      <c r="I99" s="804" t="s">
        <v>2694</v>
      </c>
    </row>
    <row r="100" spans="1:248" s="803" customFormat="1" ht="255" hidden="1" x14ac:dyDescent="0.2">
      <c r="A100" s="798" t="s">
        <v>933</v>
      </c>
      <c r="B100" s="799">
        <v>3</v>
      </c>
      <c r="C100" s="800" t="s">
        <v>2668</v>
      </c>
      <c r="D100" s="801" t="s">
        <v>2664</v>
      </c>
      <c r="E100" s="104">
        <v>22.6</v>
      </c>
      <c r="F100" s="798" t="s">
        <v>2651</v>
      </c>
      <c r="G100" s="104">
        <v>27397</v>
      </c>
      <c r="H100" s="802" t="s">
        <v>2693</v>
      </c>
      <c r="I100" s="804" t="s">
        <v>2694</v>
      </c>
    </row>
    <row r="101" spans="1:248" ht="153" hidden="1" x14ac:dyDescent="0.2">
      <c r="A101" s="373" t="s">
        <v>2144</v>
      </c>
      <c r="B101" s="263">
        <v>18</v>
      </c>
      <c r="C101" s="264" t="s">
        <v>2145</v>
      </c>
      <c r="D101" s="78" t="s">
        <v>2146</v>
      </c>
      <c r="E101" s="546">
        <v>10.3</v>
      </c>
      <c r="F101" s="547" t="s">
        <v>2147</v>
      </c>
      <c r="G101" s="548">
        <v>16348</v>
      </c>
      <c r="H101" s="54" t="s">
        <v>210</v>
      </c>
    </row>
    <row r="102" spans="1:248" s="52" customFormat="1" ht="280.5" hidden="1" x14ac:dyDescent="0.25">
      <c r="A102" s="210" t="s">
        <v>933</v>
      </c>
      <c r="B102" s="179">
        <v>2</v>
      </c>
      <c r="C102" s="180" t="s">
        <v>968</v>
      </c>
      <c r="D102" s="78" t="s">
        <v>970</v>
      </c>
      <c r="E102" s="195">
        <v>11.4</v>
      </c>
      <c r="F102" s="204" t="s">
        <v>969</v>
      </c>
      <c r="G102" s="192">
        <v>11320</v>
      </c>
      <c r="H102" s="48" t="s">
        <v>17</v>
      </c>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c r="HS102" s="12"/>
      <c r="HT102" s="12"/>
      <c r="HU102" s="12"/>
      <c r="HV102" s="12"/>
      <c r="HW102" s="12"/>
      <c r="HX102" s="12"/>
      <c r="HY102" s="12"/>
      <c r="HZ102" s="12"/>
      <c r="IA102" s="12"/>
      <c r="IB102" s="12"/>
      <c r="IC102" s="12"/>
      <c r="ID102" s="12"/>
      <c r="IE102" s="12"/>
      <c r="IF102" s="12"/>
      <c r="IG102" s="12"/>
      <c r="IH102" s="12"/>
      <c r="II102" s="12"/>
      <c r="IJ102" s="12"/>
      <c r="IK102" s="12"/>
      <c r="IL102" s="12"/>
      <c r="IM102" s="12"/>
      <c r="IN102" s="12"/>
    </row>
    <row r="103" spans="1:248" s="52" customFormat="1" ht="280.5" hidden="1" x14ac:dyDescent="0.25">
      <c r="A103" s="210" t="s">
        <v>933</v>
      </c>
      <c r="B103" s="179">
        <v>2</v>
      </c>
      <c r="C103" s="180" t="s">
        <v>968</v>
      </c>
      <c r="D103" s="78" t="s">
        <v>967</v>
      </c>
      <c r="E103" s="195">
        <v>10.4</v>
      </c>
      <c r="F103" s="204" t="s">
        <v>966</v>
      </c>
      <c r="G103" s="192">
        <v>11321</v>
      </c>
      <c r="H103" s="54" t="s">
        <v>17</v>
      </c>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c r="HS103" s="12"/>
      <c r="HT103" s="12"/>
      <c r="HU103" s="12"/>
      <c r="HV103" s="12"/>
      <c r="HW103" s="12"/>
      <c r="HX103" s="12"/>
      <c r="HY103" s="12"/>
      <c r="HZ103" s="12"/>
      <c r="IA103" s="12"/>
      <c r="IB103" s="12"/>
      <c r="IC103" s="12"/>
      <c r="ID103" s="12"/>
      <c r="IE103" s="12"/>
      <c r="IF103" s="12"/>
      <c r="IG103" s="12"/>
      <c r="IH103" s="12"/>
      <c r="II103" s="12"/>
      <c r="IJ103" s="12"/>
      <c r="IK103" s="12"/>
      <c r="IL103" s="12"/>
      <c r="IM103" s="12"/>
      <c r="IN103" s="12"/>
    </row>
    <row r="104" spans="1:248" s="52" customFormat="1" ht="252.6" hidden="1" customHeight="1" x14ac:dyDescent="0.25">
      <c r="A104" s="210" t="s">
        <v>933</v>
      </c>
      <c r="B104" s="173">
        <v>4</v>
      </c>
      <c r="C104" s="174" t="s">
        <v>965</v>
      </c>
      <c r="D104" s="177" t="s">
        <v>1415</v>
      </c>
      <c r="E104" s="199">
        <v>70</v>
      </c>
      <c r="F104" s="333" t="s">
        <v>964</v>
      </c>
      <c r="G104" s="337">
        <v>11325</v>
      </c>
      <c r="H104" s="334" t="s">
        <v>1416</v>
      </c>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c r="GF104" s="12"/>
      <c r="GG104" s="12"/>
      <c r="GH104" s="12"/>
      <c r="GI104" s="12"/>
      <c r="GJ104" s="12"/>
      <c r="GK104" s="12"/>
      <c r="GL104" s="12"/>
      <c r="GM104" s="12"/>
      <c r="GN104" s="12"/>
      <c r="GO104" s="12"/>
      <c r="GP104" s="12"/>
      <c r="GQ104" s="12"/>
      <c r="GR104" s="12"/>
      <c r="GS104" s="12"/>
      <c r="GT104" s="12"/>
      <c r="GU104" s="12"/>
      <c r="GV104" s="12"/>
      <c r="GW104" s="12"/>
      <c r="GX104" s="12"/>
      <c r="GY104" s="12"/>
      <c r="GZ104" s="12"/>
      <c r="HA104" s="12"/>
      <c r="HB104" s="12"/>
      <c r="HC104" s="12"/>
      <c r="HD104" s="12"/>
      <c r="HE104" s="12"/>
      <c r="HF104" s="12"/>
      <c r="HG104" s="12"/>
      <c r="HH104" s="12"/>
      <c r="HI104" s="12"/>
      <c r="HJ104" s="12"/>
      <c r="HK104" s="12"/>
      <c r="HL104" s="12"/>
      <c r="HM104" s="12"/>
      <c r="HN104" s="12"/>
      <c r="HO104" s="12"/>
      <c r="HP104" s="12"/>
      <c r="HQ104" s="12"/>
      <c r="HR104" s="12"/>
      <c r="HS104" s="12"/>
      <c r="HT104" s="12"/>
      <c r="HU104" s="12"/>
      <c r="HV104" s="12"/>
      <c r="HW104" s="12"/>
      <c r="HX104" s="12"/>
      <c r="HY104" s="12"/>
      <c r="HZ104" s="12"/>
      <c r="IA104" s="12"/>
      <c r="IB104" s="12"/>
      <c r="IC104" s="12"/>
      <c r="ID104" s="12"/>
      <c r="IE104" s="12"/>
      <c r="IF104" s="12"/>
      <c r="IG104" s="12"/>
      <c r="IH104" s="12"/>
      <c r="II104" s="12"/>
      <c r="IJ104" s="12"/>
      <c r="IK104" s="12"/>
      <c r="IL104" s="12"/>
      <c r="IM104" s="12"/>
      <c r="IN104" s="12"/>
    </row>
    <row r="105" spans="1:248" s="52" customFormat="1" ht="255" hidden="1" x14ac:dyDescent="0.25">
      <c r="A105" s="210" t="s">
        <v>933</v>
      </c>
      <c r="B105" s="741"/>
      <c r="C105" s="174" t="s">
        <v>965</v>
      </c>
      <c r="D105" s="24" t="s">
        <v>963</v>
      </c>
      <c r="E105" s="147">
        <v>7.1</v>
      </c>
      <c r="F105" s="190" t="s">
        <v>962</v>
      </c>
      <c r="G105" s="192">
        <v>11326</v>
      </c>
      <c r="H105" s="48" t="s">
        <v>17</v>
      </c>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c r="GF105" s="12"/>
      <c r="GG105" s="12"/>
      <c r="GH105" s="12"/>
      <c r="GI105" s="12"/>
      <c r="GJ105" s="12"/>
      <c r="GK105" s="12"/>
      <c r="GL105" s="12"/>
      <c r="GM105" s="12"/>
      <c r="GN105" s="12"/>
      <c r="GO105" s="12"/>
      <c r="GP105" s="12"/>
      <c r="GQ105" s="12"/>
      <c r="GR105" s="12"/>
      <c r="GS105" s="12"/>
      <c r="GT105" s="12"/>
      <c r="GU105" s="12"/>
      <c r="GV105" s="12"/>
      <c r="GW105" s="12"/>
      <c r="GX105" s="12"/>
      <c r="GY105" s="12"/>
      <c r="GZ105" s="12"/>
      <c r="HA105" s="12"/>
      <c r="HB105" s="12"/>
      <c r="HC105" s="12"/>
      <c r="HD105" s="12"/>
      <c r="HE105" s="12"/>
      <c r="HF105" s="12"/>
      <c r="HG105" s="12"/>
      <c r="HH105" s="12"/>
      <c r="HI105" s="12"/>
      <c r="HJ105" s="12"/>
      <c r="HK105" s="12"/>
      <c r="HL105" s="12"/>
      <c r="HM105" s="12"/>
      <c r="HN105" s="12"/>
      <c r="HO105" s="12"/>
      <c r="HP105" s="12"/>
      <c r="HQ105" s="12"/>
      <c r="HR105" s="12"/>
      <c r="HS105" s="12"/>
      <c r="HT105" s="12"/>
      <c r="HU105" s="12"/>
      <c r="HV105" s="12"/>
      <c r="HW105" s="12"/>
      <c r="HX105" s="12"/>
      <c r="HY105" s="12"/>
      <c r="HZ105" s="12"/>
      <c r="IA105" s="12"/>
      <c r="IB105" s="12"/>
      <c r="IC105" s="12"/>
      <c r="ID105" s="12"/>
      <c r="IE105" s="12"/>
      <c r="IF105" s="12"/>
      <c r="IG105" s="12"/>
      <c r="IH105" s="12"/>
      <c r="II105" s="12"/>
      <c r="IJ105" s="12"/>
      <c r="IK105" s="12"/>
      <c r="IL105" s="12"/>
      <c r="IM105" s="12"/>
      <c r="IN105" s="12"/>
    </row>
    <row r="106" spans="1:248" s="52" customFormat="1" ht="129.75" hidden="1" customHeight="1" x14ac:dyDescent="0.25">
      <c r="A106" s="210" t="s">
        <v>933</v>
      </c>
      <c r="B106" s="1122">
        <v>5</v>
      </c>
      <c r="C106" s="176" t="s">
        <v>961</v>
      </c>
      <c r="D106" s="24" t="s">
        <v>960</v>
      </c>
      <c r="E106" s="147">
        <v>10.7</v>
      </c>
      <c r="F106" s="205" t="s">
        <v>959</v>
      </c>
      <c r="G106" s="192">
        <v>11327</v>
      </c>
      <c r="H106" s="48" t="s">
        <v>17</v>
      </c>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c r="HS106" s="12"/>
      <c r="HT106" s="12"/>
      <c r="HU106" s="12"/>
      <c r="HV106" s="12"/>
      <c r="HW106" s="12"/>
      <c r="HX106" s="12"/>
      <c r="HY106" s="12"/>
      <c r="HZ106" s="12"/>
      <c r="IA106" s="12"/>
      <c r="IB106" s="12"/>
      <c r="IC106" s="12"/>
      <c r="ID106" s="12"/>
      <c r="IE106" s="12"/>
      <c r="IF106" s="12"/>
      <c r="IG106" s="12"/>
      <c r="IH106" s="12"/>
      <c r="II106" s="12"/>
      <c r="IJ106" s="12"/>
      <c r="IK106" s="12"/>
      <c r="IL106" s="12"/>
      <c r="IM106" s="12"/>
      <c r="IN106" s="12"/>
    </row>
    <row r="107" spans="1:248" s="52" customFormat="1" ht="204" hidden="1" x14ac:dyDescent="0.25">
      <c r="A107" s="210" t="s">
        <v>933</v>
      </c>
      <c r="B107" s="1123"/>
      <c r="C107" s="176" t="s">
        <v>961</v>
      </c>
      <c r="D107" s="24" t="s">
        <v>958</v>
      </c>
      <c r="E107" s="147">
        <v>23</v>
      </c>
      <c r="F107" s="205" t="s">
        <v>957</v>
      </c>
      <c r="G107" s="192">
        <v>11328</v>
      </c>
      <c r="H107" s="48" t="s">
        <v>210</v>
      </c>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c r="HS107" s="12"/>
      <c r="HT107" s="12"/>
      <c r="HU107" s="12"/>
      <c r="HV107" s="12"/>
      <c r="HW107" s="12"/>
      <c r="HX107" s="12"/>
      <c r="HY107" s="12"/>
      <c r="HZ107" s="12"/>
      <c r="IA107" s="12"/>
      <c r="IB107" s="12"/>
      <c r="IC107" s="12"/>
      <c r="ID107" s="12"/>
      <c r="IE107" s="12"/>
      <c r="IF107" s="12"/>
      <c r="IG107" s="12"/>
      <c r="IH107" s="12"/>
      <c r="II107" s="12"/>
      <c r="IJ107" s="12"/>
      <c r="IK107" s="12"/>
      <c r="IL107" s="12"/>
      <c r="IM107" s="12"/>
      <c r="IN107" s="12"/>
    </row>
    <row r="108" spans="1:248" s="52" customFormat="1" ht="177.6" hidden="1" customHeight="1" x14ac:dyDescent="0.25">
      <c r="A108" s="210" t="s">
        <v>933</v>
      </c>
      <c r="B108" s="174">
        <v>6</v>
      </c>
      <c r="C108" s="176" t="s">
        <v>956</v>
      </c>
      <c r="D108" s="24" t="s">
        <v>955</v>
      </c>
      <c r="E108" s="147">
        <v>25.5</v>
      </c>
      <c r="F108" s="205" t="s">
        <v>954</v>
      </c>
      <c r="G108" s="192">
        <v>11329</v>
      </c>
      <c r="H108" s="48" t="s">
        <v>210</v>
      </c>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c r="GF108" s="12"/>
      <c r="GG108" s="12"/>
      <c r="GH108" s="12"/>
      <c r="GI108" s="12"/>
      <c r="GJ108" s="12"/>
      <c r="GK108" s="12"/>
      <c r="GL108" s="12"/>
      <c r="GM108" s="12"/>
      <c r="GN108" s="12"/>
      <c r="GO108" s="12"/>
      <c r="GP108" s="12"/>
      <c r="GQ108" s="12"/>
      <c r="GR108" s="12"/>
      <c r="GS108" s="12"/>
      <c r="GT108" s="12"/>
      <c r="GU108" s="12"/>
      <c r="GV108" s="12"/>
      <c r="GW108" s="12"/>
      <c r="GX108" s="12"/>
      <c r="GY108" s="12"/>
      <c r="GZ108" s="12"/>
      <c r="HA108" s="12"/>
      <c r="HB108" s="12"/>
      <c r="HC108" s="12"/>
      <c r="HD108" s="12"/>
      <c r="HE108" s="12"/>
      <c r="HF108" s="12"/>
      <c r="HG108" s="12"/>
      <c r="HH108" s="12"/>
      <c r="HI108" s="12"/>
      <c r="HJ108" s="12"/>
      <c r="HK108" s="12"/>
      <c r="HL108" s="12"/>
      <c r="HM108" s="12"/>
      <c r="HN108" s="12"/>
      <c r="HO108" s="12"/>
      <c r="HP108" s="12"/>
      <c r="HQ108" s="12"/>
      <c r="HR108" s="12"/>
      <c r="HS108" s="12"/>
      <c r="HT108" s="12"/>
      <c r="HU108" s="12"/>
      <c r="HV108" s="12"/>
      <c r="HW108" s="12"/>
      <c r="HX108" s="12"/>
      <c r="HY108" s="12"/>
      <c r="HZ108" s="12"/>
      <c r="IA108" s="12"/>
      <c r="IB108" s="12"/>
      <c r="IC108" s="12"/>
      <c r="ID108" s="12"/>
      <c r="IE108" s="12"/>
      <c r="IF108" s="12"/>
      <c r="IG108" s="12"/>
      <c r="IH108" s="12"/>
      <c r="II108" s="12"/>
      <c r="IJ108" s="12"/>
      <c r="IK108" s="12"/>
      <c r="IL108" s="12"/>
      <c r="IM108" s="12"/>
      <c r="IN108" s="12"/>
    </row>
    <row r="109" spans="1:248" s="52" customFormat="1" ht="178.5" hidden="1" x14ac:dyDescent="0.25">
      <c r="A109" s="210" t="s">
        <v>933</v>
      </c>
      <c r="B109" s="747"/>
      <c r="C109" s="176" t="s">
        <v>956</v>
      </c>
      <c r="D109" s="177" t="s">
        <v>953</v>
      </c>
      <c r="E109" s="147">
        <v>20</v>
      </c>
      <c r="F109" s="189" t="s">
        <v>952</v>
      </c>
      <c r="G109" s="192">
        <v>11439</v>
      </c>
      <c r="H109" s="48" t="s">
        <v>17</v>
      </c>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c r="GF109" s="12"/>
      <c r="GG109" s="12"/>
      <c r="GH109" s="12"/>
      <c r="GI109" s="12"/>
      <c r="GJ109" s="12"/>
      <c r="GK109" s="12"/>
      <c r="GL109" s="12"/>
      <c r="GM109" s="12"/>
      <c r="GN109" s="12"/>
      <c r="GO109" s="12"/>
      <c r="GP109" s="12"/>
      <c r="GQ109" s="12"/>
      <c r="GR109" s="12"/>
      <c r="GS109" s="12"/>
      <c r="GT109" s="12"/>
      <c r="GU109" s="12"/>
      <c r="GV109" s="12"/>
      <c r="GW109" s="12"/>
      <c r="GX109" s="12"/>
      <c r="GY109" s="12"/>
      <c r="GZ109" s="12"/>
      <c r="HA109" s="12"/>
      <c r="HB109" s="12"/>
      <c r="HC109" s="12"/>
      <c r="HD109" s="12"/>
      <c r="HE109" s="12"/>
      <c r="HF109" s="12"/>
      <c r="HG109" s="12"/>
      <c r="HH109" s="12"/>
      <c r="HI109" s="12"/>
      <c r="HJ109" s="12"/>
      <c r="HK109" s="12"/>
      <c r="HL109" s="12"/>
      <c r="HM109" s="12"/>
      <c r="HN109" s="12"/>
      <c r="HO109" s="12"/>
      <c r="HP109" s="12"/>
      <c r="HQ109" s="12"/>
      <c r="HR109" s="12"/>
      <c r="HS109" s="12"/>
      <c r="HT109" s="12"/>
      <c r="HU109" s="12"/>
      <c r="HV109" s="12"/>
      <c r="HW109" s="12"/>
      <c r="HX109" s="12"/>
      <c r="HY109" s="12"/>
      <c r="HZ109" s="12"/>
      <c r="IA109" s="12"/>
      <c r="IB109" s="12"/>
      <c r="IC109" s="12"/>
      <c r="ID109" s="12"/>
      <c r="IE109" s="12"/>
      <c r="IF109" s="12"/>
      <c r="IG109" s="12"/>
      <c r="IH109" s="12"/>
      <c r="II109" s="12"/>
      <c r="IJ109" s="12"/>
      <c r="IK109" s="12"/>
      <c r="IL109" s="12"/>
      <c r="IM109" s="12"/>
      <c r="IN109" s="12"/>
    </row>
    <row r="110" spans="1:248" s="332" customFormat="1" ht="268.5" hidden="1" customHeight="1" x14ac:dyDescent="0.25">
      <c r="A110" s="210" t="s">
        <v>933</v>
      </c>
      <c r="B110" s="748"/>
      <c r="C110" s="176" t="s">
        <v>956</v>
      </c>
      <c r="D110" s="177" t="s">
        <v>951</v>
      </c>
      <c r="E110" s="147">
        <v>5</v>
      </c>
      <c r="F110" s="190" t="s">
        <v>950</v>
      </c>
      <c r="G110" s="192">
        <v>11440</v>
      </c>
      <c r="H110" s="48" t="s">
        <v>210</v>
      </c>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c r="HS110" s="12"/>
      <c r="HT110" s="12"/>
      <c r="HU110" s="12"/>
      <c r="HV110" s="12"/>
      <c r="HW110" s="12"/>
      <c r="HX110" s="12"/>
      <c r="HY110" s="12"/>
      <c r="HZ110" s="12"/>
      <c r="IA110" s="12"/>
      <c r="IB110" s="12"/>
      <c r="IC110" s="12"/>
      <c r="ID110" s="12"/>
      <c r="IE110" s="12"/>
      <c r="IF110" s="12"/>
      <c r="IG110" s="12"/>
      <c r="IH110" s="12"/>
      <c r="II110" s="12"/>
      <c r="IJ110" s="12"/>
      <c r="IK110" s="12"/>
      <c r="IL110" s="12"/>
      <c r="IM110" s="12"/>
      <c r="IN110" s="12"/>
    </row>
    <row r="111" spans="1:248" s="296" customFormat="1" ht="229.5" hidden="1" x14ac:dyDescent="0.2">
      <c r="A111" s="210" t="s">
        <v>933</v>
      </c>
      <c r="B111" s="173">
        <v>7</v>
      </c>
      <c r="C111" s="176" t="s">
        <v>731</v>
      </c>
      <c r="D111" s="24" t="s">
        <v>949</v>
      </c>
      <c r="E111" s="147">
        <v>10.7</v>
      </c>
      <c r="F111" s="206" t="s">
        <v>948</v>
      </c>
      <c r="G111" s="192">
        <v>11330</v>
      </c>
      <c r="H111" s="48" t="s">
        <v>210</v>
      </c>
      <c r="I111" s="12" t="s">
        <v>2682</v>
      </c>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2"/>
      <c r="HF111" s="12"/>
      <c r="HG111" s="12"/>
      <c r="HH111" s="12"/>
      <c r="HI111" s="12"/>
      <c r="HJ111" s="12"/>
      <c r="HK111" s="12"/>
      <c r="HL111" s="12"/>
      <c r="HM111" s="12"/>
      <c r="HN111" s="12"/>
      <c r="HO111" s="12"/>
      <c r="HP111" s="12"/>
      <c r="HQ111" s="12"/>
      <c r="HR111" s="12"/>
      <c r="HS111" s="12"/>
      <c r="HT111" s="12"/>
      <c r="HU111" s="12"/>
      <c r="HV111" s="12"/>
      <c r="HW111" s="12"/>
      <c r="HX111" s="12"/>
      <c r="HY111" s="12"/>
      <c r="HZ111" s="12"/>
      <c r="IA111" s="12"/>
      <c r="IB111" s="12"/>
      <c r="IC111" s="12"/>
      <c r="ID111" s="12"/>
      <c r="IE111" s="12"/>
      <c r="IF111" s="12"/>
      <c r="IG111" s="12"/>
      <c r="IH111" s="12"/>
      <c r="II111" s="12"/>
      <c r="IJ111" s="12"/>
      <c r="IK111" s="12"/>
      <c r="IL111" s="12"/>
      <c r="IM111" s="12"/>
      <c r="IN111" s="12"/>
    </row>
    <row r="112" spans="1:248" customFormat="1" ht="249.75" hidden="1" customHeight="1" x14ac:dyDescent="0.2">
      <c r="A112" s="210" t="s">
        <v>933</v>
      </c>
      <c r="B112" s="741"/>
      <c r="C112" s="176" t="s">
        <v>731</v>
      </c>
      <c r="D112" s="78" t="s">
        <v>1200</v>
      </c>
      <c r="E112" s="147">
        <v>10.3</v>
      </c>
      <c r="F112" s="189" t="s">
        <v>1101</v>
      </c>
      <c r="G112" s="192">
        <v>13053</v>
      </c>
      <c r="H112" s="48" t="s">
        <v>210</v>
      </c>
      <c r="I112" s="12" t="s">
        <v>2682</v>
      </c>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2"/>
      <c r="HF112" s="12"/>
      <c r="HG112" s="12"/>
      <c r="HH112" s="12"/>
      <c r="HI112" s="12"/>
      <c r="HJ112" s="12"/>
      <c r="HK112" s="12"/>
      <c r="HL112" s="12"/>
      <c r="HM112" s="12"/>
      <c r="HN112" s="12"/>
      <c r="HO112" s="12"/>
      <c r="HP112" s="12"/>
      <c r="HQ112" s="12"/>
      <c r="HR112" s="12"/>
      <c r="HS112" s="12"/>
      <c r="HT112" s="12"/>
      <c r="HU112" s="12"/>
      <c r="HV112" s="12"/>
      <c r="HW112" s="12"/>
      <c r="HX112" s="12"/>
      <c r="HY112" s="12"/>
      <c r="HZ112" s="12"/>
      <c r="IA112" s="12"/>
      <c r="IB112" s="12"/>
      <c r="IC112" s="12"/>
      <c r="ID112" s="12"/>
      <c r="IE112" s="12"/>
      <c r="IF112" s="12"/>
      <c r="IG112" s="12"/>
      <c r="IH112" s="12"/>
      <c r="II112" s="12"/>
      <c r="IJ112" s="12"/>
      <c r="IK112" s="12"/>
      <c r="IL112" s="12"/>
      <c r="IM112" s="12"/>
      <c r="IN112" s="12"/>
    </row>
    <row r="113" spans="1:248" customFormat="1" ht="241.5" hidden="1" customHeight="1" x14ac:dyDescent="0.2">
      <c r="A113" s="210" t="s">
        <v>933</v>
      </c>
      <c r="B113" s="740"/>
      <c r="C113" s="176" t="s">
        <v>731</v>
      </c>
      <c r="D113" s="377" t="s">
        <v>1102</v>
      </c>
      <c r="E113" s="189">
        <v>10.3</v>
      </c>
      <c r="F113" s="189" t="s">
        <v>1103</v>
      </c>
      <c r="G113" s="376">
        <v>13052</v>
      </c>
      <c r="H113" s="378" t="s">
        <v>210</v>
      </c>
      <c r="I113" s="12" t="s">
        <v>2682</v>
      </c>
      <c r="J113" s="376"/>
      <c r="K113" s="376"/>
      <c r="L113" s="376"/>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376"/>
      <c r="BC113" s="376"/>
      <c r="BD113" s="376"/>
      <c r="BE113" s="376"/>
      <c r="BF113" s="376"/>
      <c r="BG113" s="376"/>
      <c r="BH113" s="376"/>
      <c r="BI113" s="376"/>
      <c r="BJ113" s="376"/>
      <c r="BK113" s="376"/>
      <c r="BL113" s="376"/>
      <c r="BM113" s="376"/>
      <c r="BN113" s="376"/>
      <c r="BO113" s="376"/>
      <c r="BP113" s="376"/>
      <c r="BQ113" s="376"/>
      <c r="BR113" s="376"/>
      <c r="BS113" s="376"/>
      <c r="BT113" s="376"/>
      <c r="BU113" s="376"/>
      <c r="BV113" s="376"/>
      <c r="BW113" s="376"/>
      <c r="BX113" s="376"/>
      <c r="BY113" s="376"/>
      <c r="BZ113" s="376"/>
      <c r="CA113" s="376"/>
      <c r="CB113" s="376"/>
      <c r="CC113" s="376"/>
      <c r="CD113" s="376"/>
      <c r="CE113" s="376"/>
      <c r="CF113" s="376"/>
      <c r="CG113" s="376"/>
      <c r="CH113" s="376"/>
      <c r="CI113" s="376"/>
      <c r="CJ113" s="376"/>
      <c r="CK113" s="376"/>
      <c r="CL113" s="376"/>
      <c r="CM113" s="376"/>
      <c r="CN113" s="376"/>
      <c r="CO113" s="376"/>
      <c r="CP113" s="376"/>
      <c r="CQ113" s="376"/>
      <c r="CR113" s="376"/>
      <c r="CS113" s="376"/>
      <c r="CT113" s="376"/>
      <c r="CU113" s="376"/>
      <c r="CV113" s="376"/>
      <c r="CW113" s="376"/>
      <c r="CX113" s="376"/>
      <c r="CY113" s="376"/>
      <c r="CZ113" s="376"/>
      <c r="DA113" s="376"/>
      <c r="DB113" s="376"/>
      <c r="DC113" s="376"/>
      <c r="DD113" s="376"/>
      <c r="DE113" s="376"/>
      <c r="DF113" s="376"/>
      <c r="DG113" s="376"/>
      <c r="DH113" s="376"/>
      <c r="DI113" s="376"/>
      <c r="DJ113" s="376"/>
      <c r="DK113" s="376"/>
      <c r="DL113" s="376"/>
      <c r="DM113" s="376"/>
      <c r="DN113" s="376"/>
      <c r="DO113" s="376"/>
      <c r="DP113" s="376"/>
      <c r="DQ113" s="376"/>
      <c r="DR113" s="376"/>
      <c r="DS113" s="376"/>
      <c r="DT113" s="376"/>
      <c r="DU113" s="376"/>
      <c r="DV113" s="376"/>
      <c r="DW113" s="376"/>
      <c r="DX113" s="376"/>
      <c r="DY113" s="376"/>
      <c r="DZ113" s="376"/>
      <c r="EA113" s="376"/>
      <c r="EB113" s="376"/>
      <c r="EC113" s="376"/>
      <c r="ED113" s="376"/>
      <c r="EE113" s="376"/>
      <c r="EF113" s="376"/>
      <c r="EG113" s="376"/>
      <c r="EH113" s="376"/>
      <c r="EI113" s="376"/>
      <c r="EJ113" s="376"/>
      <c r="EK113" s="376"/>
      <c r="EL113" s="376"/>
      <c r="EM113" s="376"/>
      <c r="EN113" s="376"/>
      <c r="EO113" s="376"/>
      <c r="EP113" s="376"/>
      <c r="EQ113" s="376"/>
      <c r="ER113" s="376"/>
      <c r="ES113" s="376"/>
      <c r="ET113" s="376"/>
      <c r="EU113" s="376"/>
      <c r="EV113" s="376"/>
      <c r="EW113" s="376"/>
      <c r="EX113" s="376"/>
      <c r="EY113" s="376"/>
      <c r="EZ113" s="376"/>
      <c r="FA113" s="376"/>
      <c r="FB113" s="376"/>
      <c r="FC113" s="376"/>
      <c r="FD113" s="376"/>
      <c r="FE113" s="376"/>
      <c r="FF113" s="376"/>
      <c r="FG113" s="376"/>
      <c r="FH113" s="376"/>
      <c r="FI113" s="376"/>
      <c r="FJ113" s="376"/>
      <c r="FK113" s="376"/>
      <c r="FL113" s="376"/>
      <c r="FM113" s="376"/>
      <c r="FN113" s="376"/>
      <c r="FO113" s="376"/>
      <c r="FP113" s="376"/>
      <c r="FQ113" s="376"/>
      <c r="FR113" s="376"/>
      <c r="FS113" s="376"/>
      <c r="FT113" s="376"/>
      <c r="FU113" s="376"/>
      <c r="FV113" s="376"/>
      <c r="FW113" s="376"/>
      <c r="FX113" s="376"/>
      <c r="FY113" s="376"/>
      <c r="FZ113" s="376"/>
      <c r="GA113" s="376"/>
      <c r="GB113" s="376"/>
      <c r="GC113" s="376"/>
      <c r="GD113" s="376"/>
      <c r="GE113" s="376"/>
      <c r="GF113" s="376"/>
      <c r="GG113" s="376"/>
      <c r="GH113" s="376"/>
      <c r="GI113" s="376"/>
      <c r="GJ113" s="376"/>
      <c r="GK113" s="376"/>
      <c r="GL113" s="376"/>
      <c r="GM113" s="376"/>
      <c r="GN113" s="376"/>
      <c r="GO113" s="376"/>
      <c r="GP113" s="376"/>
      <c r="GQ113" s="376"/>
      <c r="GR113" s="376"/>
      <c r="GS113" s="376"/>
      <c r="GT113" s="376"/>
      <c r="GU113" s="376"/>
      <c r="GV113" s="376"/>
      <c r="GW113" s="376"/>
      <c r="GX113" s="376"/>
      <c r="GY113" s="376"/>
      <c r="GZ113" s="376"/>
      <c r="HA113" s="376"/>
      <c r="HB113" s="376"/>
      <c r="HC113" s="376"/>
      <c r="HD113" s="376"/>
      <c r="HE113" s="376"/>
      <c r="HF113" s="376"/>
      <c r="HG113" s="376"/>
      <c r="HH113" s="376"/>
      <c r="HI113" s="376"/>
      <c r="HJ113" s="376"/>
      <c r="HK113" s="376"/>
      <c r="HL113" s="376"/>
      <c r="HM113" s="376"/>
      <c r="HN113" s="376"/>
      <c r="HO113" s="376"/>
      <c r="HP113" s="376"/>
      <c r="HQ113" s="376"/>
      <c r="HR113" s="376"/>
      <c r="HS113" s="376"/>
      <c r="HT113" s="376"/>
      <c r="HU113" s="376"/>
      <c r="HV113" s="376"/>
      <c r="HW113" s="376"/>
      <c r="HX113" s="376"/>
      <c r="HY113" s="376"/>
      <c r="HZ113" s="376"/>
      <c r="IA113" s="376"/>
      <c r="IB113" s="376"/>
      <c r="IC113" s="376"/>
      <c r="ID113" s="376"/>
      <c r="IE113" s="376"/>
      <c r="IF113" s="376"/>
      <c r="IG113" s="376"/>
      <c r="IH113" s="376"/>
      <c r="II113" s="376"/>
      <c r="IJ113" s="376"/>
      <c r="IK113" s="376"/>
      <c r="IL113" s="376"/>
      <c r="IM113" s="376"/>
      <c r="IN113" s="376"/>
    </row>
    <row r="114" spans="1:248" customFormat="1" ht="216.75" hidden="1" x14ac:dyDescent="0.2">
      <c r="A114" s="210" t="s">
        <v>933</v>
      </c>
      <c r="B114" s="173">
        <v>8</v>
      </c>
      <c r="C114" s="176" t="s">
        <v>947</v>
      </c>
      <c r="D114" s="24" t="s">
        <v>946</v>
      </c>
      <c r="E114" s="147">
        <v>10</v>
      </c>
      <c r="F114" s="204" t="s">
        <v>945</v>
      </c>
      <c r="G114" s="192">
        <v>11331</v>
      </c>
      <c r="H114" s="48" t="s">
        <v>17</v>
      </c>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c r="GF114" s="12"/>
      <c r="GG114" s="12"/>
      <c r="GH114" s="12"/>
      <c r="GI114" s="12"/>
      <c r="GJ114" s="12"/>
      <c r="GK114" s="12"/>
      <c r="GL114" s="12"/>
      <c r="GM114" s="12"/>
      <c r="GN114" s="12"/>
      <c r="GO114" s="12"/>
      <c r="GP114" s="12"/>
      <c r="GQ114" s="12"/>
      <c r="GR114" s="12"/>
      <c r="GS114" s="12"/>
      <c r="GT114" s="12"/>
      <c r="GU114" s="12"/>
      <c r="GV114" s="12"/>
      <c r="GW114" s="12"/>
      <c r="GX114" s="12"/>
      <c r="GY114" s="12"/>
      <c r="GZ114" s="12"/>
      <c r="HA114" s="12"/>
      <c r="HB114" s="12"/>
      <c r="HC114" s="12"/>
      <c r="HD114" s="12"/>
      <c r="HE114" s="12"/>
      <c r="HF114" s="12"/>
      <c r="HG114" s="12"/>
      <c r="HH114" s="12"/>
      <c r="HI114" s="12"/>
      <c r="HJ114" s="12"/>
      <c r="HK114" s="12"/>
      <c r="HL114" s="12"/>
      <c r="HM114" s="12"/>
      <c r="HN114" s="12"/>
      <c r="HO114" s="12"/>
      <c r="HP114" s="12"/>
      <c r="HQ114" s="12"/>
      <c r="HR114" s="12"/>
      <c r="HS114" s="12"/>
      <c r="HT114" s="12"/>
      <c r="HU114" s="12"/>
      <c r="HV114" s="12"/>
      <c r="HW114" s="12"/>
      <c r="HX114" s="12"/>
      <c r="HY114" s="12"/>
      <c r="HZ114" s="12"/>
      <c r="IA114" s="12"/>
      <c r="IB114" s="12"/>
      <c r="IC114" s="12"/>
      <c r="ID114" s="12"/>
      <c r="IE114" s="12"/>
      <c r="IF114" s="12"/>
      <c r="IG114" s="12"/>
      <c r="IH114" s="12"/>
      <c r="II114" s="12"/>
      <c r="IJ114" s="12"/>
      <c r="IK114" s="12"/>
      <c r="IL114" s="12"/>
      <c r="IM114" s="12"/>
      <c r="IN114" s="12"/>
    </row>
    <row r="115" spans="1:248" customFormat="1" ht="270.75" hidden="1" customHeight="1" x14ac:dyDescent="0.2">
      <c r="A115" s="210" t="s">
        <v>933</v>
      </c>
      <c r="B115" s="746"/>
      <c r="C115" s="176" t="s">
        <v>947</v>
      </c>
      <c r="D115" s="402" t="s">
        <v>1476</v>
      </c>
      <c r="E115" s="403">
        <v>10</v>
      </c>
      <c r="F115" s="404" t="s">
        <v>944</v>
      </c>
      <c r="G115" s="399">
        <v>11437</v>
      </c>
      <c r="H115" s="405" t="s">
        <v>210</v>
      </c>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c r="FR115" s="12"/>
      <c r="FS115" s="12"/>
      <c r="FT115" s="12"/>
      <c r="FU115" s="12"/>
      <c r="FV115" s="12"/>
      <c r="FW115" s="12"/>
      <c r="FX115" s="12"/>
      <c r="FY115" s="12"/>
      <c r="FZ115" s="12"/>
      <c r="GA115" s="12"/>
      <c r="GB115" s="12"/>
      <c r="GC115" s="12"/>
      <c r="GD115" s="12"/>
      <c r="GE115" s="12"/>
      <c r="GF115" s="12"/>
      <c r="GG115" s="12"/>
      <c r="GH115" s="12"/>
      <c r="GI115" s="12"/>
      <c r="GJ115" s="12"/>
      <c r="GK115" s="12"/>
      <c r="GL115" s="12"/>
      <c r="GM115" s="12"/>
      <c r="GN115" s="12"/>
      <c r="GO115" s="12"/>
      <c r="GP115" s="12"/>
      <c r="GQ115" s="12"/>
      <c r="GR115" s="12"/>
      <c r="GS115" s="12"/>
      <c r="GT115" s="12"/>
      <c r="GU115" s="12"/>
      <c r="GV115" s="12"/>
      <c r="GW115" s="12"/>
      <c r="GX115" s="12"/>
      <c r="GY115" s="12"/>
      <c r="GZ115" s="12"/>
      <c r="HA115" s="12"/>
      <c r="HB115" s="12"/>
      <c r="HC115" s="12"/>
      <c r="HD115" s="12"/>
      <c r="HE115" s="12"/>
      <c r="HF115" s="12"/>
      <c r="HG115" s="12"/>
      <c r="HH115" s="12"/>
      <c r="HI115" s="12"/>
      <c r="HJ115" s="12"/>
      <c r="HK115" s="12"/>
      <c r="HL115" s="12"/>
      <c r="HM115" s="12"/>
      <c r="HN115" s="12"/>
      <c r="HO115" s="12"/>
      <c r="HP115" s="12"/>
      <c r="HQ115" s="12"/>
      <c r="HR115" s="12"/>
      <c r="HS115" s="12"/>
      <c r="HT115" s="12"/>
      <c r="HU115" s="12"/>
      <c r="HV115" s="12"/>
      <c r="HW115" s="12"/>
      <c r="HX115" s="12"/>
      <c r="HY115" s="12"/>
      <c r="HZ115" s="12"/>
      <c r="IA115" s="12"/>
      <c r="IB115" s="12"/>
      <c r="IC115" s="12"/>
      <c r="ID115" s="12"/>
      <c r="IE115" s="12"/>
      <c r="IF115" s="12"/>
      <c r="IG115" s="12"/>
      <c r="IH115" s="12"/>
      <c r="II115" s="12"/>
      <c r="IJ115" s="12"/>
      <c r="IK115" s="12"/>
      <c r="IL115" s="12"/>
      <c r="IM115" s="12"/>
      <c r="IN115" s="12"/>
    </row>
    <row r="116" spans="1:248" customFormat="1" ht="216.75" hidden="1" x14ac:dyDescent="0.2">
      <c r="A116" s="210" t="s">
        <v>933</v>
      </c>
      <c r="B116" s="746"/>
      <c r="C116" s="176" t="s">
        <v>947</v>
      </c>
      <c r="D116" s="402" t="s">
        <v>1477</v>
      </c>
      <c r="E116" s="403">
        <v>16.100000000000001</v>
      </c>
      <c r="F116" s="404" t="s">
        <v>943</v>
      </c>
      <c r="G116" s="399">
        <v>11438</v>
      </c>
      <c r="H116" s="405" t="s">
        <v>210</v>
      </c>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c r="FR116" s="12"/>
      <c r="FS116" s="12"/>
      <c r="FT116" s="12"/>
      <c r="FU116" s="12"/>
      <c r="FV116" s="12"/>
      <c r="FW116" s="12"/>
      <c r="FX116" s="12"/>
      <c r="FY116" s="12"/>
      <c r="FZ116" s="12"/>
      <c r="GA116" s="12"/>
      <c r="GB116" s="12"/>
      <c r="GC116" s="12"/>
      <c r="GD116" s="12"/>
      <c r="GE116" s="12"/>
      <c r="GF116" s="12"/>
      <c r="GG116" s="12"/>
      <c r="GH116" s="12"/>
      <c r="GI116" s="12"/>
      <c r="GJ116" s="12"/>
      <c r="GK116" s="12"/>
      <c r="GL116" s="12"/>
      <c r="GM116" s="12"/>
      <c r="GN116" s="12"/>
      <c r="GO116" s="12"/>
      <c r="GP116" s="12"/>
      <c r="GQ116" s="12"/>
      <c r="GR116" s="12"/>
      <c r="GS116" s="12"/>
      <c r="GT116" s="12"/>
      <c r="GU116" s="12"/>
      <c r="GV116" s="12"/>
      <c r="GW116" s="12"/>
      <c r="GX116" s="12"/>
      <c r="GY116" s="12"/>
      <c r="GZ116" s="12"/>
      <c r="HA116" s="12"/>
      <c r="HB116" s="12"/>
      <c r="HC116" s="12"/>
      <c r="HD116" s="12"/>
      <c r="HE116" s="12"/>
      <c r="HF116" s="12"/>
      <c r="HG116" s="12"/>
      <c r="HH116" s="12"/>
      <c r="HI116" s="12"/>
      <c r="HJ116" s="12"/>
      <c r="HK116" s="12"/>
      <c r="HL116" s="12"/>
      <c r="HM116" s="12"/>
      <c r="HN116" s="12"/>
      <c r="HO116" s="12"/>
      <c r="HP116" s="12"/>
      <c r="HQ116" s="12"/>
      <c r="HR116" s="12"/>
      <c r="HS116" s="12"/>
      <c r="HT116" s="12"/>
      <c r="HU116" s="12"/>
      <c r="HV116" s="12"/>
      <c r="HW116" s="12"/>
      <c r="HX116" s="12"/>
      <c r="HY116" s="12"/>
      <c r="HZ116" s="12"/>
      <c r="IA116" s="12"/>
      <c r="IB116" s="12"/>
      <c r="IC116" s="12"/>
      <c r="ID116" s="12"/>
      <c r="IE116" s="12"/>
      <c r="IF116" s="12"/>
      <c r="IG116" s="12"/>
      <c r="IH116" s="12"/>
      <c r="II116" s="12"/>
      <c r="IJ116" s="12"/>
      <c r="IK116" s="12"/>
      <c r="IL116" s="12"/>
      <c r="IM116" s="12"/>
      <c r="IN116" s="12"/>
    </row>
    <row r="117" spans="1:248" ht="264.75" hidden="1" customHeight="1" x14ac:dyDescent="0.2">
      <c r="A117" s="210" t="s">
        <v>933</v>
      </c>
      <c r="B117" s="740"/>
      <c r="C117" s="176" t="s">
        <v>947</v>
      </c>
      <c r="D117" s="9" t="s">
        <v>1414</v>
      </c>
      <c r="E117" s="147">
        <v>12.65</v>
      </c>
      <c r="F117" s="202" t="s">
        <v>1104</v>
      </c>
      <c r="G117" s="192">
        <v>12942</v>
      </c>
      <c r="H117" s="54" t="s">
        <v>210</v>
      </c>
    </row>
    <row r="118" spans="1:248" ht="204" hidden="1" x14ac:dyDescent="0.2">
      <c r="A118" s="210" t="s">
        <v>933</v>
      </c>
      <c r="B118" s="173">
        <v>9</v>
      </c>
      <c r="C118" s="176" t="s">
        <v>942</v>
      </c>
      <c r="D118" s="24" t="s">
        <v>941</v>
      </c>
      <c r="E118" s="147">
        <v>16.600000000000001</v>
      </c>
      <c r="F118" s="204" t="s">
        <v>940</v>
      </c>
      <c r="G118" s="192">
        <v>11332</v>
      </c>
      <c r="H118" s="54" t="s">
        <v>210</v>
      </c>
    </row>
    <row r="119" spans="1:248" ht="204" hidden="1" x14ac:dyDescent="0.2">
      <c r="A119" s="210" t="s">
        <v>933</v>
      </c>
      <c r="B119" s="741"/>
      <c r="C119" s="176" t="s">
        <v>942</v>
      </c>
      <c r="D119" s="24" t="s">
        <v>939</v>
      </c>
      <c r="E119" s="147">
        <v>10.3</v>
      </c>
      <c r="F119" s="189" t="s">
        <v>938</v>
      </c>
      <c r="G119" s="192">
        <v>11333</v>
      </c>
      <c r="H119" s="54" t="s">
        <v>210</v>
      </c>
    </row>
    <row r="120" spans="1:248" ht="204" hidden="1" x14ac:dyDescent="0.2">
      <c r="A120" s="210" t="s">
        <v>933</v>
      </c>
      <c r="B120" s="69">
        <v>9</v>
      </c>
      <c r="C120" s="176" t="s">
        <v>1026</v>
      </c>
      <c r="D120" s="24" t="s">
        <v>1027</v>
      </c>
      <c r="E120" s="89">
        <v>10.4</v>
      </c>
      <c r="F120" s="204" t="s">
        <v>1028</v>
      </c>
      <c r="G120" s="104">
        <v>13382</v>
      </c>
      <c r="H120" s="54" t="s">
        <v>210</v>
      </c>
    </row>
    <row r="121" spans="1:248" s="55" customFormat="1" ht="204" hidden="1" x14ac:dyDescent="0.2">
      <c r="A121" s="210" t="s">
        <v>933</v>
      </c>
      <c r="B121" s="69">
        <v>9</v>
      </c>
      <c r="C121" s="176" t="s">
        <v>1026</v>
      </c>
      <c r="D121" s="24" t="s">
        <v>1029</v>
      </c>
      <c r="E121" s="89">
        <v>12.1</v>
      </c>
      <c r="F121" s="204" t="s">
        <v>1030</v>
      </c>
      <c r="G121" s="104">
        <v>13383</v>
      </c>
      <c r="H121" s="54" t="s">
        <v>210</v>
      </c>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c r="FG121" s="12"/>
      <c r="FH121" s="12"/>
      <c r="FI121" s="12"/>
      <c r="FJ121" s="12"/>
      <c r="FK121" s="12"/>
      <c r="FL121" s="12"/>
      <c r="FM121" s="12"/>
      <c r="FN121" s="12"/>
      <c r="FO121" s="12"/>
      <c r="FP121" s="12"/>
      <c r="FQ121" s="12"/>
      <c r="FR121" s="12"/>
      <c r="FS121" s="12"/>
      <c r="FT121" s="12"/>
      <c r="FU121" s="12"/>
      <c r="FV121" s="12"/>
      <c r="FW121" s="12"/>
      <c r="FX121" s="12"/>
      <c r="FY121" s="12"/>
      <c r="FZ121" s="12"/>
      <c r="GA121" s="12"/>
      <c r="GB121" s="12"/>
      <c r="GC121" s="12"/>
      <c r="GD121" s="12"/>
      <c r="GE121" s="12"/>
      <c r="GF121" s="12"/>
      <c r="GG121" s="12"/>
      <c r="GH121" s="12"/>
      <c r="GI121" s="12"/>
      <c r="GJ121" s="12"/>
      <c r="GK121" s="12"/>
      <c r="GL121" s="12"/>
      <c r="GM121" s="12"/>
      <c r="GN121" s="12"/>
      <c r="GO121" s="12"/>
      <c r="GP121" s="12"/>
      <c r="GQ121" s="12"/>
      <c r="GR121" s="12"/>
      <c r="GS121" s="12"/>
      <c r="GT121" s="12"/>
      <c r="GU121" s="12"/>
      <c r="GV121" s="12"/>
      <c r="GW121" s="12"/>
      <c r="GX121" s="12"/>
      <c r="GY121" s="12"/>
      <c r="GZ121" s="12"/>
      <c r="HA121" s="12"/>
      <c r="HB121" s="12"/>
      <c r="HC121" s="12"/>
      <c r="HD121" s="12"/>
      <c r="HE121" s="12"/>
      <c r="HF121" s="12"/>
      <c r="HG121" s="12"/>
      <c r="HH121" s="12"/>
      <c r="HI121" s="12"/>
      <c r="HJ121" s="12"/>
      <c r="HK121" s="12"/>
      <c r="HL121" s="12"/>
      <c r="HM121" s="12"/>
      <c r="HN121" s="12"/>
      <c r="HO121" s="12"/>
      <c r="HP121" s="12"/>
      <c r="HQ121" s="12"/>
      <c r="HR121" s="12"/>
      <c r="HS121" s="12"/>
      <c r="HT121" s="12"/>
      <c r="HU121" s="12"/>
      <c r="HV121" s="12"/>
      <c r="HW121" s="12"/>
      <c r="HX121" s="12"/>
      <c r="HY121" s="12"/>
      <c r="HZ121" s="12"/>
      <c r="IA121" s="12"/>
      <c r="IB121" s="12"/>
      <c r="IC121" s="12"/>
      <c r="ID121" s="12"/>
      <c r="IE121" s="12"/>
      <c r="IF121" s="12"/>
      <c r="IG121" s="12"/>
      <c r="IH121" s="12"/>
      <c r="II121" s="12"/>
      <c r="IJ121" s="12"/>
      <c r="IK121" s="12"/>
      <c r="IL121" s="12"/>
      <c r="IM121" s="12"/>
      <c r="IN121" s="12"/>
    </row>
    <row r="122" spans="1:248" ht="204" hidden="1" x14ac:dyDescent="0.2">
      <c r="A122" s="210" t="s">
        <v>933</v>
      </c>
      <c r="B122" s="69">
        <v>9</v>
      </c>
      <c r="C122" s="176" t="s">
        <v>1026</v>
      </c>
      <c r="D122" s="24" t="s">
        <v>1031</v>
      </c>
      <c r="E122" s="89">
        <v>21.9</v>
      </c>
      <c r="F122" s="204" t="s">
        <v>1032</v>
      </c>
      <c r="G122" s="104">
        <v>13384</v>
      </c>
      <c r="H122" s="54" t="s">
        <v>210</v>
      </c>
    </row>
    <row r="123" spans="1:248" ht="204" hidden="1" x14ac:dyDescent="0.2">
      <c r="A123" s="210" t="s">
        <v>933</v>
      </c>
      <c r="B123" s="173">
        <v>9</v>
      </c>
      <c r="C123" s="176" t="s">
        <v>1026</v>
      </c>
      <c r="D123" s="24" t="s">
        <v>1033</v>
      </c>
      <c r="E123" s="89">
        <v>10.8</v>
      </c>
      <c r="F123" s="189" t="s">
        <v>1034</v>
      </c>
      <c r="G123" s="104">
        <v>13385</v>
      </c>
      <c r="H123" s="54" t="s">
        <v>210</v>
      </c>
    </row>
    <row r="124" spans="1:248" ht="204" hidden="1" x14ac:dyDescent="0.2">
      <c r="A124" s="210" t="s">
        <v>933</v>
      </c>
      <c r="B124" s="741"/>
      <c r="C124" s="164" t="s">
        <v>1166</v>
      </c>
      <c r="D124" s="242" t="s">
        <v>1162</v>
      </c>
      <c r="E124" s="89">
        <v>10.5</v>
      </c>
      <c r="F124" s="203" t="s">
        <v>1163</v>
      </c>
      <c r="G124" s="193">
        <v>13645</v>
      </c>
      <c r="H124" s="54" t="s">
        <v>210</v>
      </c>
    </row>
    <row r="125" spans="1:248" ht="204" hidden="1" x14ac:dyDescent="0.2">
      <c r="A125" s="210" t="s">
        <v>933</v>
      </c>
      <c r="B125" s="740"/>
      <c r="C125" s="164" t="s">
        <v>1166</v>
      </c>
      <c r="D125" s="242" t="s">
        <v>1164</v>
      </c>
      <c r="E125" s="89">
        <v>10.199999999999999</v>
      </c>
      <c r="F125" s="190" t="s">
        <v>1165</v>
      </c>
      <c r="G125" s="192">
        <v>13646</v>
      </c>
      <c r="H125" s="54" t="s">
        <v>210</v>
      </c>
    </row>
    <row r="126" spans="1:248" ht="153" hidden="1" x14ac:dyDescent="0.2">
      <c r="A126" s="210" t="s">
        <v>933</v>
      </c>
      <c r="B126" s="175">
        <v>10</v>
      </c>
      <c r="C126" s="178" t="s">
        <v>937</v>
      </c>
      <c r="D126" s="402" t="s">
        <v>1488</v>
      </c>
      <c r="E126" s="199">
        <v>25</v>
      </c>
      <c r="F126" s="363" t="s">
        <v>936</v>
      </c>
      <c r="G126" s="399">
        <v>12559</v>
      </c>
      <c r="H126" s="400" t="s">
        <v>1444</v>
      </c>
      <c r="I126" s="12" t="s">
        <v>2656</v>
      </c>
    </row>
    <row r="127" spans="1:248" ht="204" hidden="1" x14ac:dyDescent="0.2">
      <c r="A127" s="210" t="s">
        <v>933</v>
      </c>
      <c r="B127" s="175">
        <v>11</v>
      </c>
      <c r="C127" s="178" t="s">
        <v>935</v>
      </c>
      <c r="D127" s="402" t="s">
        <v>1489</v>
      </c>
      <c r="E127" s="199">
        <v>20</v>
      </c>
      <c r="F127" s="363" t="s">
        <v>934</v>
      </c>
      <c r="G127" s="399">
        <v>12560</v>
      </c>
      <c r="H127" s="400" t="s">
        <v>17</v>
      </c>
    </row>
    <row r="128" spans="1:248" ht="195" hidden="1" x14ac:dyDescent="0.25">
      <c r="A128" s="210" t="s">
        <v>933</v>
      </c>
      <c r="B128" s="743">
        <v>12</v>
      </c>
      <c r="C128" s="364" t="s">
        <v>1486</v>
      </c>
      <c r="D128" s="406" t="s">
        <v>1478</v>
      </c>
      <c r="E128" s="407">
        <v>27.2</v>
      </c>
      <c r="F128" s="408" t="s">
        <v>932</v>
      </c>
      <c r="G128" s="409">
        <v>12836</v>
      </c>
      <c r="H128" s="400" t="s">
        <v>17</v>
      </c>
      <c r="I128" s="757" t="s">
        <v>2656</v>
      </c>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2"/>
      <c r="CF128" s="52"/>
      <c r="CG128" s="52"/>
      <c r="CH128" s="52"/>
      <c r="CI128" s="52"/>
      <c r="CJ128" s="52"/>
      <c r="CK128" s="52"/>
      <c r="CL128" s="52"/>
      <c r="CM128" s="52"/>
      <c r="CN128" s="52"/>
      <c r="CO128" s="52"/>
      <c r="CP128" s="52"/>
      <c r="CQ128" s="52"/>
      <c r="CR128" s="52"/>
      <c r="CS128" s="52"/>
      <c r="CT128" s="52"/>
      <c r="CU128" s="52"/>
      <c r="CV128" s="52"/>
      <c r="CW128" s="52"/>
      <c r="CX128" s="52"/>
      <c r="CY128" s="52"/>
      <c r="CZ128" s="52"/>
      <c r="DA128" s="52"/>
      <c r="DB128" s="52"/>
      <c r="DC128" s="52"/>
      <c r="DD128" s="52"/>
      <c r="DE128" s="52"/>
      <c r="DF128" s="52"/>
      <c r="DG128" s="52"/>
      <c r="DH128" s="52"/>
      <c r="DI128" s="52"/>
      <c r="DJ128" s="52"/>
      <c r="DK128" s="52"/>
      <c r="DL128" s="52"/>
      <c r="DM128" s="52"/>
      <c r="DN128" s="52"/>
      <c r="DO128" s="52"/>
      <c r="DP128" s="52"/>
      <c r="DQ128" s="52"/>
      <c r="DR128" s="52"/>
      <c r="DS128" s="52"/>
      <c r="DT128" s="52"/>
      <c r="DU128" s="52"/>
      <c r="DV128" s="52"/>
      <c r="DW128" s="52"/>
      <c r="DX128" s="52"/>
      <c r="DY128" s="52"/>
      <c r="DZ128" s="52"/>
      <c r="EA128" s="52"/>
      <c r="EB128" s="52"/>
      <c r="EC128" s="52"/>
      <c r="ED128" s="52"/>
      <c r="EE128" s="52"/>
      <c r="EF128" s="52"/>
      <c r="EG128" s="52"/>
      <c r="EH128" s="52"/>
      <c r="EI128" s="52"/>
      <c r="EJ128" s="52"/>
      <c r="EK128" s="52"/>
      <c r="EL128" s="52"/>
      <c r="EM128" s="52"/>
      <c r="EN128" s="52"/>
      <c r="EO128" s="52"/>
      <c r="EP128" s="52"/>
      <c r="EQ128" s="52"/>
      <c r="ER128" s="52"/>
      <c r="ES128" s="52"/>
      <c r="ET128" s="52"/>
      <c r="EU128" s="52"/>
      <c r="EV128" s="52"/>
      <c r="EW128" s="52"/>
      <c r="EX128" s="52"/>
      <c r="EY128" s="52"/>
      <c r="EZ128" s="52"/>
      <c r="FA128" s="52"/>
      <c r="FB128" s="52"/>
      <c r="FC128" s="52"/>
      <c r="FD128" s="52"/>
      <c r="FE128" s="52"/>
      <c r="FF128" s="52"/>
      <c r="FG128" s="52"/>
      <c r="FH128" s="52"/>
      <c r="FI128" s="52"/>
      <c r="FJ128" s="52"/>
      <c r="FK128" s="52"/>
      <c r="FL128" s="52"/>
      <c r="FM128" s="52"/>
      <c r="FN128" s="52"/>
      <c r="FO128" s="52"/>
      <c r="FP128" s="52"/>
      <c r="FQ128" s="52"/>
      <c r="FR128" s="52"/>
      <c r="FS128" s="52"/>
      <c r="FT128" s="52"/>
      <c r="FU128" s="52"/>
      <c r="FV128" s="52"/>
      <c r="FW128" s="52"/>
      <c r="FX128" s="52"/>
      <c r="FY128" s="52"/>
      <c r="FZ128" s="52"/>
      <c r="GA128" s="52"/>
      <c r="GB128" s="52"/>
      <c r="GC128" s="52"/>
      <c r="GD128" s="52"/>
      <c r="GE128" s="52"/>
      <c r="GF128" s="52"/>
      <c r="GG128" s="52"/>
      <c r="GH128" s="52"/>
      <c r="GI128" s="52"/>
      <c r="GJ128" s="52"/>
      <c r="GK128" s="52"/>
      <c r="GL128" s="52"/>
      <c r="GM128" s="52"/>
      <c r="GN128" s="52"/>
      <c r="GO128" s="52"/>
      <c r="GP128" s="52"/>
      <c r="GQ128" s="52"/>
      <c r="GR128" s="52"/>
      <c r="GS128" s="52"/>
      <c r="GT128" s="52"/>
      <c r="GU128" s="52"/>
      <c r="GV128" s="52"/>
      <c r="GW128" s="52"/>
      <c r="GX128" s="52"/>
      <c r="GY128" s="52"/>
      <c r="GZ128" s="52"/>
      <c r="HA128" s="52"/>
      <c r="HB128" s="52"/>
      <c r="HC128" s="52"/>
      <c r="HD128" s="52"/>
      <c r="HE128" s="52"/>
      <c r="HF128" s="52"/>
      <c r="HG128" s="52"/>
      <c r="HH128" s="52"/>
      <c r="HI128" s="52"/>
      <c r="HJ128" s="52"/>
      <c r="HK128" s="52"/>
      <c r="HL128" s="52"/>
      <c r="HM128" s="52"/>
      <c r="HN128" s="52"/>
      <c r="HO128" s="52"/>
      <c r="HP128" s="52"/>
      <c r="HQ128" s="52"/>
      <c r="HR128" s="52"/>
      <c r="HS128" s="52"/>
      <c r="HT128" s="52"/>
      <c r="HU128" s="52"/>
      <c r="HV128" s="52"/>
      <c r="HW128" s="52"/>
      <c r="HX128" s="52"/>
      <c r="HY128" s="52"/>
      <c r="HZ128" s="52"/>
      <c r="IA128" s="52"/>
      <c r="IB128" s="52"/>
      <c r="IC128" s="52"/>
      <c r="ID128" s="52"/>
      <c r="IE128" s="52"/>
      <c r="IF128" s="52"/>
      <c r="IG128" s="52"/>
      <c r="IH128" s="52"/>
      <c r="II128" s="52"/>
      <c r="IJ128" s="52"/>
      <c r="IK128" s="52"/>
      <c r="IL128" s="52"/>
      <c r="IM128" s="52"/>
      <c r="IN128" s="52"/>
    </row>
    <row r="129" spans="1:248" ht="195" hidden="1" x14ac:dyDescent="0.25">
      <c r="A129" s="210" t="s">
        <v>933</v>
      </c>
      <c r="B129" s="744"/>
      <c r="C129" s="364" t="s">
        <v>1486</v>
      </c>
      <c r="D129" s="406" t="s">
        <v>1479</v>
      </c>
      <c r="E129" s="407">
        <v>31.9</v>
      </c>
      <c r="F129" s="408" t="s">
        <v>931</v>
      </c>
      <c r="G129" s="409">
        <v>12837</v>
      </c>
      <c r="H129" s="400" t="s">
        <v>17</v>
      </c>
      <c r="I129" s="757" t="s">
        <v>2656</v>
      </c>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2"/>
      <c r="CF129" s="52"/>
      <c r="CG129" s="52"/>
      <c r="CH129" s="52"/>
      <c r="CI129" s="52"/>
      <c r="CJ129" s="52"/>
      <c r="CK129" s="52"/>
      <c r="CL129" s="52"/>
      <c r="CM129" s="52"/>
      <c r="CN129" s="52"/>
      <c r="CO129" s="52"/>
      <c r="CP129" s="52"/>
      <c r="CQ129" s="52"/>
      <c r="CR129" s="52"/>
      <c r="CS129" s="52"/>
      <c r="CT129" s="52"/>
      <c r="CU129" s="52"/>
      <c r="CV129" s="52"/>
      <c r="CW129" s="52"/>
      <c r="CX129" s="52"/>
      <c r="CY129" s="52"/>
      <c r="CZ129" s="52"/>
      <c r="DA129" s="52"/>
      <c r="DB129" s="52"/>
      <c r="DC129" s="52"/>
      <c r="DD129" s="52"/>
      <c r="DE129" s="52"/>
      <c r="DF129" s="52"/>
      <c r="DG129" s="52"/>
      <c r="DH129" s="52"/>
      <c r="DI129" s="52"/>
      <c r="DJ129" s="52"/>
      <c r="DK129" s="52"/>
      <c r="DL129" s="52"/>
      <c r="DM129" s="52"/>
      <c r="DN129" s="52"/>
      <c r="DO129" s="52"/>
      <c r="DP129" s="52"/>
      <c r="DQ129" s="52"/>
      <c r="DR129" s="52"/>
      <c r="DS129" s="52"/>
      <c r="DT129" s="52"/>
      <c r="DU129" s="52"/>
      <c r="DV129" s="52"/>
      <c r="DW129" s="52"/>
      <c r="DX129" s="52"/>
      <c r="DY129" s="52"/>
      <c r="DZ129" s="52"/>
      <c r="EA129" s="52"/>
      <c r="EB129" s="52"/>
      <c r="EC129" s="52"/>
      <c r="ED129" s="52"/>
      <c r="EE129" s="52"/>
      <c r="EF129" s="52"/>
      <c r="EG129" s="52"/>
      <c r="EH129" s="52"/>
      <c r="EI129" s="52"/>
      <c r="EJ129" s="52"/>
      <c r="EK129" s="52"/>
      <c r="EL129" s="52"/>
      <c r="EM129" s="52"/>
      <c r="EN129" s="52"/>
      <c r="EO129" s="52"/>
      <c r="EP129" s="52"/>
      <c r="EQ129" s="52"/>
      <c r="ER129" s="52"/>
      <c r="ES129" s="52"/>
      <c r="ET129" s="52"/>
      <c r="EU129" s="52"/>
      <c r="EV129" s="52"/>
      <c r="EW129" s="52"/>
      <c r="EX129" s="52"/>
      <c r="EY129" s="52"/>
      <c r="EZ129" s="52"/>
      <c r="FA129" s="52"/>
      <c r="FB129" s="52"/>
      <c r="FC129" s="52"/>
      <c r="FD129" s="52"/>
      <c r="FE129" s="52"/>
      <c r="FF129" s="52"/>
      <c r="FG129" s="52"/>
      <c r="FH129" s="52"/>
      <c r="FI129" s="52"/>
      <c r="FJ129" s="52"/>
      <c r="FK129" s="52"/>
      <c r="FL129" s="52"/>
      <c r="FM129" s="52"/>
      <c r="FN129" s="52"/>
      <c r="FO129" s="52"/>
      <c r="FP129" s="52"/>
      <c r="FQ129" s="52"/>
      <c r="FR129" s="52"/>
      <c r="FS129" s="52"/>
      <c r="FT129" s="52"/>
      <c r="FU129" s="52"/>
      <c r="FV129" s="52"/>
      <c r="FW129" s="52"/>
      <c r="FX129" s="52"/>
      <c r="FY129" s="52"/>
      <c r="FZ129" s="52"/>
      <c r="GA129" s="52"/>
      <c r="GB129" s="52"/>
      <c r="GC129" s="52"/>
      <c r="GD129" s="52"/>
      <c r="GE129" s="52"/>
      <c r="GF129" s="52"/>
      <c r="GG129" s="52"/>
      <c r="GH129" s="52"/>
      <c r="GI129" s="52"/>
      <c r="GJ129" s="52"/>
      <c r="GK129" s="52"/>
      <c r="GL129" s="52"/>
      <c r="GM129" s="52"/>
      <c r="GN129" s="52"/>
      <c r="GO129" s="52"/>
      <c r="GP129" s="52"/>
      <c r="GQ129" s="52"/>
      <c r="GR129" s="52"/>
      <c r="GS129" s="52"/>
      <c r="GT129" s="52"/>
      <c r="GU129" s="52"/>
      <c r="GV129" s="52"/>
      <c r="GW129" s="52"/>
      <c r="GX129" s="52"/>
      <c r="GY129" s="52"/>
      <c r="GZ129" s="52"/>
      <c r="HA129" s="52"/>
      <c r="HB129" s="52"/>
      <c r="HC129" s="52"/>
      <c r="HD129" s="52"/>
      <c r="HE129" s="52"/>
      <c r="HF129" s="52"/>
      <c r="HG129" s="52"/>
      <c r="HH129" s="52"/>
      <c r="HI129" s="52"/>
      <c r="HJ129" s="52"/>
      <c r="HK129" s="52"/>
      <c r="HL129" s="52"/>
      <c r="HM129" s="52"/>
      <c r="HN129" s="52"/>
      <c r="HO129" s="52"/>
      <c r="HP129" s="52"/>
      <c r="HQ129" s="52"/>
      <c r="HR129" s="52"/>
      <c r="HS129" s="52"/>
      <c r="HT129" s="52"/>
      <c r="HU129" s="52"/>
      <c r="HV129" s="52"/>
      <c r="HW129" s="52"/>
      <c r="HX129" s="52"/>
      <c r="HY129" s="52"/>
      <c r="HZ129" s="52"/>
      <c r="IA129" s="52"/>
      <c r="IB129" s="52"/>
      <c r="IC129" s="52"/>
      <c r="ID129" s="52"/>
      <c r="IE129" s="52"/>
      <c r="IF129" s="52"/>
      <c r="IG129" s="52"/>
      <c r="IH129" s="52"/>
      <c r="II129" s="52"/>
      <c r="IJ129" s="52"/>
      <c r="IK129" s="52"/>
      <c r="IL129" s="52"/>
      <c r="IM129" s="52"/>
      <c r="IN129" s="52"/>
    </row>
    <row r="130" spans="1:248" ht="195" hidden="1" x14ac:dyDescent="0.25">
      <c r="A130" s="210" t="s">
        <v>933</v>
      </c>
      <c r="B130" s="744"/>
      <c r="C130" s="364" t="s">
        <v>1486</v>
      </c>
      <c r="D130" s="406" t="s">
        <v>1480</v>
      </c>
      <c r="E130" s="407">
        <v>30.725000000000001</v>
      </c>
      <c r="F130" s="408" t="s">
        <v>930</v>
      </c>
      <c r="G130" s="409">
        <v>12838</v>
      </c>
      <c r="H130" s="400" t="s">
        <v>17</v>
      </c>
      <c r="I130" s="757" t="s">
        <v>2656</v>
      </c>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c r="DE130" s="52"/>
      <c r="DF130" s="52"/>
      <c r="DG130" s="52"/>
      <c r="DH130" s="52"/>
      <c r="DI130" s="52"/>
      <c r="DJ130" s="52"/>
      <c r="DK130" s="52"/>
      <c r="DL130" s="52"/>
      <c r="DM130" s="52"/>
      <c r="DN130" s="52"/>
      <c r="DO130" s="52"/>
      <c r="DP130" s="52"/>
      <c r="DQ130" s="52"/>
      <c r="DR130" s="52"/>
      <c r="DS130" s="52"/>
      <c r="DT130" s="52"/>
      <c r="DU130" s="52"/>
      <c r="DV130" s="52"/>
      <c r="DW130" s="52"/>
      <c r="DX130" s="52"/>
      <c r="DY130" s="52"/>
      <c r="DZ130" s="52"/>
      <c r="EA130" s="52"/>
      <c r="EB130" s="52"/>
      <c r="EC130" s="52"/>
      <c r="ED130" s="52"/>
      <c r="EE130" s="52"/>
      <c r="EF130" s="52"/>
      <c r="EG130" s="52"/>
      <c r="EH130" s="52"/>
      <c r="EI130" s="52"/>
      <c r="EJ130" s="52"/>
      <c r="EK130" s="52"/>
      <c r="EL130" s="52"/>
      <c r="EM130" s="52"/>
      <c r="EN130" s="52"/>
      <c r="EO130" s="52"/>
      <c r="EP130" s="52"/>
      <c r="EQ130" s="52"/>
      <c r="ER130" s="52"/>
      <c r="ES130" s="52"/>
      <c r="ET130" s="52"/>
      <c r="EU130" s="52"/>
      <c r="EV130" s="52"/>
      <c r="EW130" s="52"/>
      <c r="EX130" s="52"/>
      <c r="EY130" s="52"/>
      <c r="EZ130" s="52"/>
      <c r="FA130" s="52"/>
      <c r="FB130" s="52"/>
      <c r="FC130" s="52"/>
      <c r="FD130" s="52"/>
      <c r="FE130" s="52"/>
      <c r="FF130" s="52"/>
      <c r="FG130" s="52"/>
      <c r="FH130" s="52"/>
      <c r="FI130" s="52"/>
      <c r="FJ130" s="52"/>
      <c r="FK130" s="52"/>
      <c r="FL130" s="52"/>
      <c r="FM130" s="52"/>
      <c r="FN130" s="52"/>
      <c r="FO130" s="52"/>
      <c r="FP130" s="52"/>
      <c r="FQ130" s="52"/>
      <c r="FR130" s="52"/>
      <c r="FS130" s="52"/>
      <c r="FT130" s="52"/>
      <c r="FU130" s="52"/>
      <c r="FV130" s="52"/>
      <c r="FW130" s="52"/>
      <c r="FX130" s="52"/>
      <c r="FY130" s="52"/>
      <c r="FZ130" s="52"/>
      <c r="GA130" s="52"/>
      <c r="GB130" s="52"/>
      <c r="GC130" s="52"/>
      <c r="GD130" s="52"/>
      <c r="GE130" s="52"/>
      <c r="GF130" s="52"/>
      <c r="GG130" s="52"/>
      <c r="GH130" s="52"/>
      <c r="GI130" s="52"/>
      <c r="GJ130" s="52"/>
      <c r="GK130" s="52"/>
      <c r="GL130" s="52"/>
      <c r="GM130" s="52"/>
      <c r="GN130" s="52"/>
      <c r="GO130" s="52"/>
      <c r="GP130" s="52"/>
      <c r="GQ130" s="52"/>
      <c r="GR130" s="52"/>
      <c r="GS130" s="52"/>
      <c r="GT130" s="52"/>
      <c r="GU130" s="52"/>
      <c r="GV130" s="52"/>
      <c r="GW130" s="52"/>
      <c r="GX130" s="52"/>
      <c r="GY130" s="52"/>
      <c r="GZ130" s="52"/>
      <c r="HA130" s="52"/>
      <c r="HB130" s="52"/>
      <c r="HC130" s="52"/>
      <c r="HD130" s="52"/>
      <c r="HE130" s="52"/>
      <c r="HF130" s="52"/>
      <c r="HG130" s="52"/>
      <c r="HH130" s="52"/>
      <c r="HI130" s="52"/>
      <c r="HJ130" s="52"/>
      <c r="HK130" s="52"/>
      <c r="HL130" s="52"/>
      <c r="HM130" s="52"/>
      <c r="HN130" s="52"/>
      <c r="HO130" s="52"/>
      <c r="HP130" s="52"/>
      <c r="HQ130" s="52"/>
      <c r="HR130" s="52"/>
      <c r="HS130" s="52"/>
      <c r="HT130" s="52"/>
      <c r="HU130" s="52"/>
      <c r="HV130" s="52"/>
      <c r="HW130" s="52"/>
      <c r="HX130" s="52"/>
      <c r="HY130" s="52"/>
      <c r="HZ130" s="52"/>
      <c r="IA130" s="52"/>
      <c r="IB130" s="52"/>
      <c r="IC130" s="52"/>
      <c r="ID130" s="52"/>
      <c r="IE130" s="52"/>
      <c r="IF130" s="52"/>
      <c r="IG130" s="52"/>
      <c r="IH130" s="52"/>
      <c r="II130" s="52"/>
      <c r="IJ130" s="52"/>
      <c r="IK130" s="52"/>
      <c r="IL130" s="52"/>
      <c r="IM130" s="52"/>
      <c r="IN130" s="52"/>
    </row>
    <row r="131" spans="1:248" ht="255" hidden="1" x14ac:dyDescent="0.25">
      <c r="A131" s="210" t="s">
        <v>933</v>
      </c>
      <c r="B131" s="744"/>
      <c r="C131" s="364" t="s">
        <v>1485</v>
      </c>
      <c r="D131" s="406" t="s">
        <v>1481</v>
      </c>
      <c r="E131" s="407">
        <v>99.91</v>
      </c>
      <c r="F131" s="408" t="s">
        <v>929</v>
      </c>
      <c r="G131" s="409">
        <v>12839</v>
      </c>
      <c r="H131" s="400" t="s">
        <v>17</v>
      </c>
      <c r="I131" s="757" t="s">
        <v>2656</v>
      </c>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c r="DE131" s="52"/>
      <c r="DF131" s="52"/>
      <c r="DG131" s="52"/>
      <c r="DH131" s="52"/>
      <c r="DI131" s="52"/>
      <c r="DJ131" s="52"/>
      <c r="DK131" s="52"/>
      <c r="DL131" s="52"/>
      <c r="DM131" s="52"/>
      <c r="DN131" s="52"/>
      <c r="DO131" s="52"/>
      <c r="DP131" s="52"/>
      <c r="DQ131" s="52"/>
      <c r="DR131" s="52"/>
      <c r="DS131" s="52"/>
      <c r="DT131" s="52"/>
      <c r="DU131" s="52"/>
      <c r="DV131" s="52"/>
      <c r="DW131" s="52"/>
      <c r="DX131" s="52"/>
      <c r="DY131" s="52"/>
      <c r="DZ131" s="52"/>
      <c r="EA131" s="52"/>
      <c r="EB131" s="52"/>
      <c r="EC131" s="52"/>
      <c r="ED131" s="52"/>
      <c r="EE131" s="52"/>
      <c r="EF131" s="52"/>
      <c r="EG131" s="52"/>
      <c r="EH131" s="52"/>
      <c r="EI131" s="52"/>
      <c r="EJ131" s="52"/>
      <c r="EK131" s="52"/>
      <c r="EL131" s="52"/>
      <c r="EM131" s="52"/>
      <c r="EN131" s="52"/>
      <c r="EO131" s="52"/>
      <c r="EP131" s="52"/>
      <c r="EQ131" s="52"/>
      <c r="ER131" s="52"/>
      <c r="ES131" s="52"/>
      <c r="ET131" s="52"/>
      <c r="EU131" s="52"/>
      <c r="EV131" s="52"/>
      <c r="EW131" s="52"/>
      <c r="EX131" s="52"/>
      <c r="EY131" s="52"/>
      <c r="EZ131" s="52"/>
      <c r="FA131" s="52"/>
      <c r="FB131" s="52"/>
      <c r="FC131" s="52"/>
      <c r="FD131" s="52"/>
      <c r="FE131" s="52"/>
      <c r="FF131" s="52"/>
      <c r="FG131" s="52"/>
      <c r="FH131" s="52"/>
      <c r="FI131" s="52"/>
      <c r="FJ131" s="52"/>
      <c r="FK131" s="52"/>
      <c r="FL131" s="52"/>
      <c r="FM131" s="52"/>
      <c r="FN131" s="52"/>
      <c r="FO131" s="52"/>
      <c r="FP131" s="52"/>
      <c r="FQ131" s="52"/>
      <c r="FR131" s="52"/>
      <c r="FS131" s="52"/>
      <c r="FT131" s="52"/>
      <c r="FU131" s="52"/>
      <c r="FV131" s="52"/>
      <c r="FW131" s="52"/>
      <c r="FX131" s="52"/>
      <c r="FY131" s="52"/>
      <c r="FZ131" s="52"/>
      <c r="GA131" s="52"/>
      <c r="GB131" s="52"/>
      <c r="GC131" s="52"/>
      <c r="GD131" s="52"/>
      <c r="GE131" s="52"/>
      <c r="GF131" s="52"/>
      <c r="GG131" s="52"/>
      <c r="GH131" s="52"/>
      <c r="GI131" s="52"/>
      <c r="GJ131" s="52"/>
      <c r="GK131" s="52"/>
      <c r="GL131" s="52"/>
      <c r="GM131" s="52"/>
      <c r="GN131" s="52"/>
      <c r="GO131" s="52"/>
      <c r="GP131" s="52"/>
      <c r="GQ131" s="52"/>
      <c r="GR131" s="52"/>
      <c r="GS131" s="52"/>
      <c r="GT131" s="52"/>
      <c r="GU131" s="52"/>
      <c r="GV131" s="52"/>
      <c r="GW131" s="52"/>
      <c r="GX131" s="52"/>
      <c r="GY131" s="52"/>
      <c r="GZ131" s="52"/>
      <c r="HA131" s="52"/>
      <c r="HB131" s="52"/>
      <c r="HC131" s="52"/>
      <c r="HD131" s="52"/>
      <c r="HE131" s="52"/>
      <c r="HF131" s="52"/>
      <c r="HG131" s="52"/>
      <c r="HH131" s="52"/>
      <c r="HI131" s="52"/>
      <c r="HJ131" s="52"/>
      <c r="HK131" s="52"/>
      <c r="HL131" s="52"/>
      <c r="HM131" s="52"/>
      <c r="HN131" s="52"/>
      <c r="HO131" s="52"/>
      <c r="HP131" s="52"/>
      <c r="HQ131" s="52"/>
      <c r="HR131" s="52"/>
      <c r="HS131" s="52"/>
      <c r="HT131" s="52"/>
      <c r="HU131" s="52"/>
      <c r="HV131" s="52"/>
      <c r="HW131" s="52"/>
      <c r="HX131" s="52"/>
      <c r="HY131" s="52"/>
      <c r="HZ131" s="52"/>
      <c r="IA131" s="52"/>
      <c r="IB131" s="52"/>
      <c r="IC131" s="52"/>
      <c r="ID131" s="52"/>
      <c r="IE131" s="52"/>
      <c r="IF131" s="52"/>
      <c r="IG131" s="52"/>
      <c r="IH131" s="52"/>
      <c r="II131" s="52"/>
      <c r="IJ131" s="52"/>
      <c r="IK131" s="52"/>
      <c r="IL131" s="52"/>
      <c r="IM131" s="52"/>
      <c r="IN131" s="52"/>
    </row>
    <row r="132" spans="1:248" ht="203.45" hidden="1" customHeight="1" x14ac:dyDescent="0.25">
      <c r="A132" s="210" t="s">
        <v>933</v>
      </c>
      <c r="B132" s="744"/>
      <c r="C132" s="364" t="s">
        <v>1448</v>
      </c>
      <c r="D132" s="406" t="s">
        <v>1482</v>
      </c>
      <c r="E132" s="407">
        <v>49.97</v>
      </c>
      <c r="F132" s="408" t="s">
        <v>928</v>
      </c>
      <c r="G132" s="409">
        <v>12840</v>
      </c>
      <c r="H132" s="400" t="s">
        <v>17</v>
      </c>
      <c r="I132" s="757" t="s">
        <v>2656</v>
      </c>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2"/>
      <c r="CF132" s="52"/>
      <c r="CG132" s="52"/>
      <c r="CH132" s="52"/>
      <c r="CI132" s="52"/>
      <c r="CJ132" s="52"/>
      <c r="CK132" s="52"/>
      <c r="CL132" s="52"/>
      <c r="CM132" s="52"/>
      <c r="CN132" s="52"/>
      <c r="CO132" s="52"/>
      <c r="CP132" s="52"/>
      <c r="CQ132" s="52"/>
      <c r="CR132" s="52"/>
      <c r="CS132" s="52"/>
      <c r="CT132" s="52"/>
      <c r="CU132" s="52"/>
      <c r="CV132" s="52"/>
      <c r="CW132" s="52"/>
      <c r="CX132" s="52"/>
      <c r="CY132" s="52"/>
      <c r="CZ132" s="52"/>
      <c r="DA132" s="52"/>
      <c r="DB132" s="52"/>
      <c r="DC132" s="52"/>
      <c r="DD132" s="52"/>
      <c r="DE132" s="52"/>
      <c r="DF132" s="52"/>
      <c r="DG132" s="52"/>
      <c r="DH132" s="52"/>
      <c r="DI132" s="52"/>
      <c r="DJ132" s="52"/>
      <c r="DK132" s="52"/>
      <c r="DL132" s="52"/>
      <c r="DM132" s="52"/>
      <c r="DN132" s="52"/>
      <c r="DO132" s="52"/>
      <c r="DP132" s="52"/>
      <c r="DQ132" s="52"/>
      <c r="DR132" s="52"/>
      <c r="DS132" s="52"/>
      <c r="DT132" s="52"/>
      <c r="DU132" s="52"/>
      <c r="DV132" s="52"/>
      <c r="DW132" s="52"/>
      <c r="DX132" s="52"/>
      <c r="DY132" s="52"/>
      <c r="DZ132" s="52"/>
      <c r="EA132" s="52"/>
      <c r="EB132" s="52"/>
      <c r="EC132" s="52"/>
      <c r="ED132" s="52"/>
      <c r="EE132" s="52"/>
      <c r="EF132" s="52"/>
      <c r="EG132" s="52"/>
      <c r="EH132" s="52"/>
      <c r="EI132" s="52"/>
      <c r="EJ132" s="52"/>
      <c r="EK132" s="52"/>
      <c r="EL132" s="52"/>
      <c r="EM132" s="52"/>
      <c r="EN132" s="52"/>
      <c r="EO132" s="52"/>
      <c r="EP132" s="52"/>
      <c r="EQ132" s="52"/>
      <c r="ER132" s="52"/>
      <c r="ES132" s="52"/>
      <c r="ET132" s="52"/>
      <c r="EU132" s="52"/>
      <c r="EV132" s="52"/>
      <c r="EW132" s="52"/>
      <c r="EX132" s="52"/>
      <c r="EY132" s="52"/>
      <c r="EZ132" s="52"/>
      <c r="FA132" s="52"/>
      <c r="FB132" s="52"/>
      <c r="FC132" s="52"/>
      <c r="FD132" s="52"/>
      <c r="FE132" s="52"/>
      <c r="FF132" s="52"/>
      <c r="FG132" s="52"/>
      <c r="FH132" s="52"/>
      <c r="FI132" s="52"/>
      <c r="FJ132" s="52"/>
      <c r="FK132" s="52"/>
      <c r="FL132" s="52"/>
      <c r="FM132" s="52"/>
      <c r="FN132" s="52"/>
      <c r="FO132" s="52"/>
      <c r="FP132" s="52"/>
      <c r="FQ132" s="52"/>
      <c r="FR132" s="52"/>
      <c r="FS132" s="52"/>
      <c r="FT132" s="52"/>
      <c r="FU132" s="52"/>
      <c r="FV132" s="52"/>
      <c r="FW132" s="52"/>
      <c r="FX132" s="52"/>
      <c r="FY132" s="52"/>
      <c r="FZ132" s="52"/>
      <c r="GA132" s="52"/>
      <c r="GB132" s="52"/>
      <c r="GC132" s="52"/>
      <c r="GD132" s="52"/>
      <c r="GE132" s="52"/>
      <c r="GF132" s="52"/>
      <c r="GG132" s="52"/>
      <c r="GH132" s="52"/>
      <c r="GI132" s="52"/>
      <c r="GJ132" s="52"/>
      <c r="GK132" s="52"/>
      <c r="GL132" s="52"/>
      <c r="GM132" s="52"/>
      <c r="GN132" s="52"/>
      <c r="GO132" s="52"/>
      <c r="GP132" s="52"/>
      <c r="GQ132" s="52"/>
      <c r="GR132" s="52"/>
      <c r="GS132" s="52"/>
      <c r="GT132" s="52"/>
      <c r="GU132" s="52"/>
      <c r="GV132" s="52"/>
      <c r="GW132" s="52"/>
      <c r="GX132" s="52"/>
      <c r="GY132" s="52"/>
      <c r="GZ132" s="52"/>
      <c r="HA132" s="52"/>
      <c r="HB132" s="52"/>
      <c r="HC132" s="52"/>
      <c r="HD132" s="52"/>
      <c r="HE132" s="52"/>
      <c r="HF132" s="52"/>
      <c r="HG132" s="52"/>
      <c r="HH132" s="52"/>
      <c r="HI132" s="52"/>
      <c r="HJ132" s="52"/>
      <c r="HK132" s="52"/>
      <c r="HL132" s="52"/>
      <c r="HM132" s="52"/>
      <c r="HN132" s="52"/>
      <c r="HO132" s="52"/>
      <c r="HP132" s="52"/>
      <c r="HQ132" s="52"/>
      <c r="HR132" s="52"/>
      <c r="HS132" s="52"/>
      <c r="HT132" s="52"/>
      <c r="HU132" s="52"/>
      <c r="HV132" s="52"/>
      <c r="HW132" s="52"/>
      <c r="HX132" s="52"/>
      <c r="HY132" s="52"/>
      <c r="HZ132" s="52"/>
      <c r="IA132" s="52"/>
      <c r="IB132" s="52"/>
      <c r="IC132" s="52"/>
      <c r="ID132" s="52"/>
      <c r="IE132" s="52"/>
      <c r="IF132" s="52"/>
      <c r="IG132" s="52"/>
      <c r="IH132" s="52"/>
      <c r="II132" s="52"/>
      <c r="IJ132" s="52"/>
      <c r="IK132" s="52"/>
      <c r="IL132" s="52"/>
      <c r="IM132" s="52"/>
      <c r="IN132" s="52"/>
    </row>
    <row r="133" spans="1:248" ht="195" hidden="1" x14ac:dyDescent="0.25">
      <c r="A133" s="210" t="s">
        <v>933</v>
      </c>
      <c r="B133" s="744"/>
      <c r="C133" s="364" t="s">
        <v>1448</v>
      </c>
      <c r="D133" s="406" t="s">
        <v>1483</v>
      </c>
      <c r="E133" s="407">
        <v>30</v>
      </c>
      <c r="F133" s="408" t="s">
        <v>927</v>
      </c>
      <c r="G133" s="409">
        <v>12841</v>
      </c>
      <c r="H133" s="400" t="s">
        <v>17</v>
      </c>
      <c r="I133" s="757" t="s">
        <v>2656</v>
      </c>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2"/>
      <c r="CC133" s="52"/>
      <c r="CD133" s="52"/>
      <c r="CE133" s="52"/>
      <c r="CF133" s="52"/>
      <c r="CG133" s="52"/>
      <c r="CH133" s="52"/>
      <c r="CI133" s="52"/>
      <c r="CJ133" s="52"/>
      <c r="CK133" s="52"/>
      <c r="CL133" s="52"/>
      <c r="CM133" s="52"/>
      <c r="CN133" s="52"/>
      <c r="CO133" s="52"/>
      <c r="CP133" s="52"/>
      <c r="CQ133" s="52"/>
      <c r="CR133" s="52"/>
      <c r="CS133" s="52"/>
      <c r="CT133" s="52"/>
      <c r="CU133" s="52"/>
      <c r="CV133" s="52"/>
      <c r="CW133" s="52"/>
      <c r="CX133" s="52"/>
      <c r="CY133" s="52"/>
      <c r="CZ133" s="52"/>
      <c r="DA133" s="52"/>
      <c r="DB133" s="52"/>
      <c r="DC133" s="52"/>
      <c r="DD133" s="52"/>
      <c r="DE133" s="52"/>
      <c r="DF133" s="52"/>
      <c r="DG133" s="52"/>
      <c r="DH133" s="52"/>
      <c r="DI133" s="52"/>
      <c r="DJ133" s="52"/>
      <c r="DK133" s="52"/>
      <c r="DL133" s="52"/>
      <c r="DM133" s="52"/>
      <c r="DN133" s="52"/>
      <c r="DO133" s="52"/>
      <c r="DP133" s="52"/>
      <c r="DQ133" s="52"/>
      <c r="DR133" s="52"/>
      <c r="DS133" s="52"/>
      <c r="DT133" s="52"/>
      <c r="DU133" s="52"/>
      <c r="DV133" s="52"/>
      <c r="DW133" s="52"/>
      <c r="DX133" s="52"/>
      <c r="DY133" s="52"/>
      <c r="DZ133" s="52"/>
      <c r="EA133" s="52"/>
      <c r="EB133" s="52"/>
      <c r="EC133" s="52"/>
      <c r="ED133" s="52"/>
      <c r="EE133" s="52"/>
      <c r="EF133" s="52"/>
      <c r="EG133" s="52"/>
      <c r="EH133" s="52"/>
      <c r="EI133" s="52"/>
      <c r="EJ133" s="52"/>
      <c r="EK133" s="52"/>
      <c r="EL133" s="52"/>
      <c r="EM133" s="52"/>
      <c r="EN133" s="52"/>
      <c r="EO133" s="52"/>
      <c r="EP133" s="52"/>
      <c r="EQ133" s="52"/>
      <c r="ER133" s="52"/>
      <c r="ES133" s="52"/>
      <c r="ET133" s="52"/>
      <c r="EU133" s="52"/>
      <c r="EV133" s="52"/>
      <c r="EW133" s="52"/>
      <c r="EX133" s="52"/>
      <c r="EY133" s="52"/>
      <c r="EZ133" s="52"/>
      <c r="FA133" s="52"/>
      <c r="FB133" s="52"/>
      <c r="FC133" s="52"/>
      <c r="FD133" s="52"/>
      <c r="FE133" s="52"/>
      <c r="FF133" s="52"/>
      <c r="FG133" s="52"/>
      <c r="FH133" s="52"/>
      <c r="FI133" s="52"/>
      <c r="FJ133" s="52"/>
      <c r="FK133" s="52"/>
      <c r="FL133" s="52"/>
      <c r="FM133" s="52"/>
      <c r="FN133" s="52"/>
      <c r="FO133" s="52"/>
      <c r="FP133" s="52"/>
      <c r="FQ133" s="52"/>
      <c r="FR133" s="52"/>
      <c r="FS133" s="52"/>
      <c r="FT133" s="52"/>
      <c r="FU133" s="52"/>
      <c r="FV133" s="52"/>
      <c r="FW133" s="52"/>
      <c r="FX133" s="52"/>
      <c r="FY133" s="52"/>
      <c r="FZ133" s="52"/>
      <c r="GA133" s="52"/>
      <c r="GB133" s="52"/>
      <c r="GC133" s="52"/>
      <c r="GD133" s="52"/>
      <c r="GE133" s="52"/>
      <c r="GF133" s="52"/>
      <c r="GG133" s="52"/>
      <c r="GH133" s="52"/>
      <c r="GI133" s="52"/>
      <c r="GJ133" s="52"/>
      <c r="GK133" s="52"/>
      <c r="GL133" s="52"/>
      <c r="GM133" s="52"/>
      <c r="GN133" s="52"/>
      <c r="GO133" s="52"/>
      <c r="GP133" s="52"/>
      <c r="GQ133" s="52"/>
      <c r="GR133" s="52"/>
      <c r="GS133" s="52"/>
      <c r="GT133" s="52"/>
      <c r="GU133" s="52"/>
      <c r="GV133" s="52"/>
      <c r="GW133" s="52"/>
      <c r="GX133" s="52"/>
      <c r="GY133" s="52"/>
      <c r="GZ133" s="52"/>
      <c r="HA133" s="52"/>
      <c r="HB133" s="52"/>
      <c r="HC133" s="52"/>
      <c r="HD133" s="52"/>
      <c r="HE133" s="52"/>
      <c r="HF133" s="52"/>
      <c r="HG133" s="52"/>
      <c r="HH133" s="52"/>
      <c r="HI133" s="52"/>
      <c r="HJ133" s="52"/>
      <c r="HK133" s="52"/>
      <c r="HL133" s="52"/>
      <c r="HM133" s="52"/>
      <c r="HN133" s="52"/>
      <c r="HO133" s="52"/>
      <c r="HP133" s="52"/>
      <c r="HQ133" s="52"/>
      <c r="HR133" s="52"/>
      <c r="HS133" s="52"/>
      <c r="HT133" s="52"/>
      <c r="HU133" s="52"/>
      <c r="HV133" s="52"/>
      <c r="HW133" s="52"/>
      <c r="HX133" s="52"/>
      <c r="HY133" s="52"/>
      <c r="HZ133" s="52"/>
      <c r="IA133" s="52"/>
      <c r="IB133" s="52"/>
      <c r="IC133" s="52"/>
      <c r="ID133" s="52"/>
      <c r="IE133" s="52"/>
      <c r="IF133" s="52"/>
      <c r="IG133" s="52"/>
      <c r="IH133" s="52"/>
      <c r="II133" s="52"/>
      <c r="IJ133" s="52"/>
      <c r="IK133" s="52"/>
      <c r="IL133" s="52"/>
      <c r="IM133" s="52"/>
      <c r="IN133" s="52"/>
    </row>
    <row r="134" spans="1:248" ht="186.6" hidden="1" customHeight="1" x14ac:dyDescent="0.25">
      <c r="A134" s="210" t="s">
        <v>933</v>
      </c>
      <c r="B134" s="745"/>
      <c r="C134" s="364" t="s">
        <v>1448</v>
      </c>
      <c r="D134" s="406" t="s">
        <v>1484</v>
      </c>
      <c r="E134" s="407">
        <v>41.3</v>
      </c>
      <c r="F134" s="408" t="s">
        <v>926</v>
      </c>
      <c r="G134" s="409">
        <v>12842</v>
      </c>
      <c r="H134" s="400" t="s">
        <v>17</v>
      </c>
      <c r="I134" s="757" t="s">
        <v>2656</v>
      </c>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c r="CX134" s="52"/>
      <c r="CY134" s="52"/>
      <c r="CZ134" s="52"/>
      <c r="DA134" s="52"/>
      <c r="DB134" s="52"/>
      <c r="DC134" s="52"/>
      <c r="DD134" s="52"/>
      <c r="DE134" s="52"/>
      <c r="DF134" s="52"/>
      <c r="DG134" s="52"/>
      <c r="DH134" s="52"/>
      <c r="DI134" s="52"/>
      <c r="DJ134" s="52"/>
      <c r="DK134" s="52"/>
      <c r="DL134" s="52"/>
      <c r="DM134" s="52"/>
      <c r="DN134" s="52"/>
      <c r="DO134" s="52"/>
      <c r="DP134" s="52"/>
      <c r="DQ134" s="52"/>
      <c r="DR134" s="52"/>
      <c r="DS134" s="52"/>
      <c r="DT134" s="52"/>
      <c r="DU134" s="52"/>
      <c r="DV134" s="52"/>
      <c r="DW134" s="52"/>
      <c r="DX134" s="52"/>
      <c r="DY134" s="52"/>
      <c r="DZ134" s="52"/>
      <c r="EA134" s="52"/>
      <c r="EB134" s="52"/>
      <c r="EC134" s="52"/>
      <c r="ED134" s="52"/>
      <c r="EE134" s="52"/>
      <c r="EF134" s="52"/>
      <c r="EG134" s="52"/>
      <c r="EH134" s="52"/>
      <c r="EI134" s="52"/>
      <c r="EJ134" s="52"/>
      <c r="EK134" s="52"/>
      <c r="EL134" s="52"/>
      <c r="EM134" s="52"/>
      <c r="EN134" s="52"/>
      <c r="EO134" s="52"/>
      <c r="EP134" s="52"/>
      <c r="EQ134" s="52"/>
      <c r="ER134" s="52"/>
      <c r="ES134" s="52"/>
      <c r="ET134" s="52"/>
      <c r="EU134" s="52"/>
      <c r="EV134" s="52"/>
      <c r="EW134" s="52"/>
      <c r="EX134" s="52"/>
      <c r="EY134" s="52"/>
      <c r="EZ134" s="52"/>
      <c r="FA134" s="52"/>
      <c r="FB134" s="52"/>
      <c r="FC134" s="52"/>
      <c r="FD134" s="52"/>
      <c r="FE134" s="52"/>
      <c r="FF134" s="52"/>
      <c r="FG134" s="52"/>
      <c r="FH134" s="52"/>
      <c r="FI134" s="52"/>
      <c r="FJ134" s="52"/>
      <c r="FK134" s="52"/>
      <c r="FL134" s="52"/>
      <c r="FM134" s="52"/>
      <c r="FN134" s="52"/>
      <c r="FO134" s="52"/>
      <c r="FP134" s="52"/>
      <c r="FQ134" s="52"/>
      <c r="FR134" s="52"/>
      <c r="FS134" s="52"/>
      <c r="FT134" s="52"/>
      <c r="FU134" s="52"/>
      <c r="FV134" s="52"/>
      <c r="FW134" s="52"/>
      <c r="FX134" s="52"/>
      <c r="FY134" s="52"/>
      <c r="FZ134" s="52"/>
      <c r="GA134" s="52"/>
      <c r="GB134" s="52"/>
      <c r="GC134" s="52"/>
      <c r="GD134" s="52"/>
      <c r="GE134" s="52"/>
      <c r="GF134" s="52"/>
      <c r="GG134" s="52"/>
      <c r="GH134" s="52"/>
      <c r="GI134" s="52"/>
      <c r="GJ134" s="52"/>
      <c r="GK134" s="52"/>
      <c r="GL134" s="52"/>
      <c r="GM134" s="52"/>
      <c r="GN134" s="52"/>
      <c r="GO134" s="52"/>
      <c r="GP134" s="52"/>
      <c r="GQ134" s="52"/>
      <c r="GR134" s="52"/>
      <c r="GS134" s="52"/>
      <c r="GT134" s="52"/>
      <c r="GU134" s="52"/>
      <c r="GV134" s="52"/>
      <c r="GW134" s="52"/>
      <c r="GX134" s="52"/>
      <c r="GY134" s="52"/>
      <c r="GZ134" s="52"/>
      <c r="HA134" s="52"/>
      <c r="HB134" s="52"/>
      <c r="HC134" s="52"/>
      <c r="HD134" s="52"/>
      <c r="HE134" s="52"/>
      <c r="HF134" s="52"/>
      <c r="HG134" s="52"/>
      <c r="HH134" s="52"/>
      <c r="HI134" s="52"/>
      <c r="HJ134" s="52"/>
      <c r="HK134" s="52"/>
      <c r="HL134" s="52"/>
      <c r="HM134" s="52"/>
      <c r="HN134" s="52"/>
      <c r="HO134" s="52"/>
      <c r="HP134" s="52"/>
      <c r="HQ134" s="52"/>
      <c r="HR134" s="52"/>
      <c r="HS134" s="52"/>
      <c r="HT134" s="52"/>
      <c r="HU134" s="52"/>
      <c r="HV134" s="52"/>
      <c r="HW134" s="52"/>
      <c r="HX134" s="52"/>
      <c r="HY134" s="52"/>
      <c r="HZ134" s="52"/>
      <c r="IA134" s="52"/>
      <c r="IB134" s="52"/>
      <c r="IC134" s="52"/>
      <c r="ID134" s="52"/>
      <c r="IE134" s="52"/>
      <c r="IF134" s="52"/>
      <c r="IG134" s="52"/>
      <c r="IH134" s="52"/>
      <c r="II134" s="52"/>
      <c r="IJ134" s="52"/>
      <c r="IK134" s="52"/>
      <c r="IL134" s="52"/>
      <c r="IM134" s="52"/>
      <c r="IN134" s="52"/>
    </row>
    <row r="135" spans="1:248" ht="204" hidden="1" x14ac:dyDescent="0.25">
      <c r="A135" s="210" t="s">
        <v>933</v>
      </c>
      <c r="B135" s="71">
        <v>13</v>
      </c>
      <c r="C135" s="11" t="s">
        <v>1170</v>
      </c>
      <c r="D135" s="9" t="s">
        <v>1171</v>
      </c>
      <c r="E135" s="196">
        <v>17</v>
      </c>
      <c r="F135" s="244" t="s">
        <v>1172</v>
      </c>
      <c r="G135" s="193">
        <v>13205</v>
      </c>
      <c r="H135" s="48" t="s">
        <v>17</v>
      </c>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c r="IG135" s="52"/>
      <c r="IH135" s="52"/>
      <c r="II135" s="52"/>
      <c r="IJ135" s="52"/>
      <c r="IK135" s="52"/>
      <c r="IL135" s="52"/>
      <c r="IM135" s="52"/>
      <c r="IN135" s="52"/>
    </row>
    <row r="136" spans="1:248" ht="204" hidden="1" x14ac:dyDescent="0.25">
      <c r="A136" s="210" t="s">
        <v>933</v>
      </c>
      <c r="B136" s="328">
        <v>14</v>
      </c>
      <c r="C136" s="336" t="s">
        <v>1490</v>
      </c>
      <c r="D136" s="388" t="s">
        <v>1167</v>
      </c>
      <c r="E136" s="410">
        <v>18.600000000000001</v>
      </c>
      <c r="F136" s="408" t="s">
        <v>1168</v>
      </c>
      <c r="G136" s="409">
        <v>13644</v>
      </c>
      <c r="H136" s="400" t="s">
        <v>17</v>
      </c>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c r="IG136" s="52"/>
      <c r="IH136" s="52"/>
      <c r="II136" s="52"/>
      <c r="IJ136" s="52"/>
      <c r="IK136" s="52"/>
      <c r="IL136" s="52"/>
      <c r="IM136" s="52"/>
      <c r="IN136" s="52"/>
    </row>
    <row r="137" spans="1:248" ht="204" hidden="1" x14ac:dyDescent="0.25">
      <c r="A137" s="210" t="s">
        <v>933</v>
      </c>
      <c r="B137" s="260">
        <v>15</v>
      </c>
      <c r="C137" s="11" t="s">
        <v>1328</v>
      </c>
      <c r="D137" s="24" t="s">
        <v>1329</v>
      </c>
      <c r="E137" s="89">
        <v>50</v>
      </c>
      <c r="F137" s="204" t="s">
        <v>1330</v>
      </c>
      <c r="G137" s="104">
        <v>14994</v>
      </c>
      <c r="H137" s="272" t="s">
        <v>1398</v>
      </c>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2"/>
      <c r="CC137" s="52"/>
      <c r="CD137" s="52"/>
      <c r="CE137" s="52"/>
      <c r="CF137" s="52"/>
      <c r="CG137" s="52"/>
      <c r="CH137" s="52"/>
      <c r="CI137" s="52"/>
      <c r="CJ137" s="52"/>
      <c r="CK137" s="52"/>
      <c r="CL137" s="52"/>
      <c r="CM137" s="52"/>
      <c r="CN137" s="52"/>
      <c r="CO137" s="52"/>
      <c r="CP137" s="52"/>
      <c r="CQ137" s="52"/>
      <c r="CR137" s="52"/>
      <c r="CS137" s="52"/>
      <c r="CT137" s="52"/>
      <c r="CU137" s="52"/>
      <c r="CV137" s="52"/>
      <c r="CW137" s="52"/>
      <c r="CX137" s="52"/>
      <c r="CY137" s="52"/>
      <c r="CZ137" s="52"/>
      <c r="DA137" s="52"/>
      <c r="DB137" s="52"/>
      <c r="DC137" s="52"/>
      <c r="DD137" s="52"/>
      <c r="DE137" s="52"/>
      <c r="DF137" s="52"/>
      <c r="DG137" s="52"/>
      <c r="DH137" s="52"/>
      <c r="DI137" s="52"/>
      <c r="DJ137" s="52"/>
      <c r="DK137" s="52"/>
      <c r="DL137" s="52"/>
      <c r="DM137" s="52"/>
      <c r="DN137" s="52"/>
      <c r="DO137" s="52"/>
      <c r="DP137" s="52"/>
      <c r="DQ137" s="52"/>
      <c r="DR137" s="52"/>
      <c r="DS137" s="52"/>
      <c r="DT137" s="52"/>
      <c r="DU137" s="52"/>
      <c r="DV137" s="52"/>
      <c r="DW137" s="52"/>
      <c r="DX137" s="52"/>
      <c r="DY137" s="52"/>
      <c r="DZ137" s="52"/>
      <c r="EA137" s="52"/>
      <c r="EB137" s="52"/>
      <c r="EC137" s="52"/>
      <c r="ED137" s="52"/>
      <c r="EE137" s="52"/>
      <c r="EF137" s="52"/>
      <c r="EG137" s="52"/>
      <c r="EH137" s="52"/>
      <c r="EI137" s="52"/>
      <c r="EJ137" s="52"/>
      <c r="EK137" s="52"/>
      <c r="EL137" s="52"/>
      <c r="EM137" s="52"/>
      <c r="EN137" s="52"/>
      <c r="EO137" s="52"/>
      <c r="EP137" s="52"/>
      <c r="EQ137" s="52"/>
      <c r="ER137" s="52"/>
      <c r="ES137" s="52"/>
      <c r="ET137" s="52"/>
      <c r="EU137" s="52"/>
      <c r="EV137" s="52"/>
      <c r="EW137" s="52"/>
      <c r="EX137" s="52"/>
      <c r="EY137" s="52"/>
      <c r="EZ137" s="52"/>
      <c r="FA137" s="52"/>
      <c r="FB137" s="52"/>
      <c r="FC137" s="52"/>
      <c r="FD137" s="52"/>
      <c r="FE137" s="52"/>
      <c r="FF137" s="52"/>
      <c r="FG137" s="52"/>
      <c r="FH137" s="52"/>
      <c r="FI137" s="52"/>
      <c r="FJ137" s="52"/>
      <c r="FK137" s="52"/>
      <c r="FL137" s="52"/>
      <c r="FM137" s="52"/>
      <c r="FN137" s="52"/>
      <c r="FO137" s="52"/>
      <c r="FP137" s="52"/>
      <c r="FQ137" s="52"/>
      <c r="FR137" s="52"/>
      <c r="FS137" s="52"/>
      <c r="FT137" s="52"/>
      <c r="FU137" s="52"/>
      <c r="FV137" s="52"/>
      <c r="FW137" s="52"/>
      <c r="FX137" s="52"/>
      <c r="FY137" s="52"/>
      <c r="FZ137" s="52"/>
      <c r="GA137" s="52"/>
      <c r="GB137" s="52"/>
      <c r="GC137" s="52"/>
      <c r="GD137" s="52"/>
      <c r="GE137" s="52"/>
      <c r="GF137" s="52"/>
      <c r="GG137" s="52"/>
      <c r="GH137" s="52"/>
      <c r="GI137" s="52"/>
      <c r="GJ137" s="52"/>
      <c r="GK137" s="52"/>
      <c r="GL137" s="52"/>
      <c r="GM137" s="52"/>
      <c r="GN137" s="52"/>
      <c r="GO137" s="52"/>
      <c r="GP137" s="52"/>
      <c r="GQ137" s="52"/>
      <c r="GR137" s="52"/>
      <c r="GS137" s="52"/>
      <c r="GT137" s="52"/>
      <c r="GU137" s="52"/>
      <c r="GV137" s="52"/>
      <c r="GW137" s="52"/>
      <c r="GX137" s="52"/>
      <c r="GY137" s="52"/>
      <c r="GZ137" s="52"/>
      <c r="HA137" s="52"/>
      <c r="HB137" s="52"/>
      <c r="HC137" s="52"/>
      <c r="HD137" s="52"/>
      <c r="HE137" s="52"/>
      <c r="HF137" s="52"/>
      <c r="HG137" s="52"/>
      <c r="HH137" s="52"/>
      <c r="HI137" s="52"/>
      <c r="HJ137" s="52"/>
      <c r="HK137" s="52"/>
      <c r="HL137" s="52"/>
      <c r="HM137" s="52"/>
      <c r="HN137" s="52"/>
      <c r="HO137" s="52"/>
      <c r="HP137" s="52"/>
      <c r="HQ137" s="52"/>
      <c r="HR137" s="52"/>
      <c r="HS137" s="52"/>
      <c r="HT137" s="52"/>
      <c r="HU137" s="52"/>
      <c r="HV137" s="52"/>
      <c r="HW137" s="52"/>
      <c r="HX137" s="52"/>
      <c r="HY137" s="52"/>
      <c r="HZ137" s="52"/>
      <c r="IA137" s="52"/>
      <c r="IB137" s="52"/>
      <c r="IC137" s="52"/>
      <c r="ID137" s="52"/>
      <c r="IE137" s="52"/>
      <c r="IF137" s="52"/>
      <c r="IG137" s="52"/>
      <c r="IH137" s="52"/>
      <c r="II137" s="52"/>
      <c r="IJ137" s="52"/>
      <c r="IK137" s="52"/>
      <c r="IL137" s="52"/>
      <c r="IM137" s="52"/>
      <c r="IN137" s="52"/>
    </row>
    <row r="138" spans="1:248" ht="204" hidden="1" x14ac:dyDescent="0.25">
      <c r="A138" s="210" t="s">
        <v>933</v>
      </c>
      <c r="B138" s="260">
        <v>16</v>
      </c>
      <c r="C138" s="11" t="s">
        <v>1331</v>
      </c>
      <c r="D138" s="24" t="s">
        <v>1332</v>
      </c>
      <c r="E138" s="89">
        <v>35</v>
      </c>
      <c r="F138" s="204" t="s">
        <v>1333</v>
      </c>
      <c r="G138" s="104">
        <v>14995</v>
      </c>
      <c r="H138" s="272" t="s">
        <v>1398</v>
      </c>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2"/>
      <c r="CA138" s="52"/>
      <c r="CB138" s="52"/>
      <c r="CC138" s="52"/>
      <c r="CD138" s="52"/>
      <c r="CE138" s="52"/>
      <c r="CF138" s="52"/>
      <c r="CG138" s="52"/>
      <c r="CH138" s="52"/>
      <c r="CI138" s="52"/>
      <c r="CJ138" s="52"/>
      <c r="CK138" s="52"/>
      <c r="CL138" s="52"/>
      <c r="CM138" s="52"/>
      <c r="CN138" s="52"/>
      <c r="CO138" s="52"/>
      <c r="CP138" s="52"/>
      <c r="CQ138" s="52"/>
      <c r="CR138" s="52"/>
      <c r="CS138" s="52"/>
      <c r="CT138" s="52"/>
      <c r="CU138" s="52"/>
      <c r="CV138" s="52"/>
      <c r="CW138" s="52"/>
      <c r="CX138" s="52"/>
      <c r="CY138" s="52"/>
      <c r="CZ138" s="52"/>
      <c r="DA138" s="52"/>
      <c r="DB138" s="52"/>
      <c r="DC138" s="52"/>
      <c r="DD138" s="52"/>
      <c r="DE138" s="52"/>
      <c r="DF138" s="52"/>
      <c r="DG138" s="52"/>
      <c r="DH138" s="52"/>
      <c r="DI138" s="52"/>
      <c r="DJ138" s="52"/>
      <c r="DK138" s="52"/>
      <c r="DL138" s="52"/>
      <c r="DM138" s="52"/>
      <c r="DN138" s="52"/>
      <c r="DO138" s="52"/>
      <c r="DP138" s="52"/>
      <c r="DQ138" s="52"/>
      <c r="DR138" s="52"/>
      <c r="DS138" s="52"/>
      <c r="DT138" s="52"/>
      <c r="DU138" s="52"/>
      <c r="DV138" s="52"/>
      <c r="DW138" s="52"/>
      <c r="DX138" s="52"/>
      <c r="DY138" s="52"/>
      <c r="DZ138" s="52"/>
      <c r="EA138" s="52"/>
      <c r="EB138" s="52"/>
      <c r="EC138" s="52"/>
      <c r="ED138" s="52"/>
      <c r="EE138" s="52"/>
      <c r="EF138" s="52"/>
      <c r="EG138" s="52"/>
      <c r="EH138" s="52"/>
      <c r="EI138" s="52"/>
      <c r="EJ138" s="52"/>
      <c r="EK138" s="52"/>
      <c r="EL138" s="52"/>
      <c r="EM138" s="52"/>
      <c r="EN138" s="52"/>
      <c r="EO138" s="52"/>
      <c r="EP138" s="52"/>
      <c r="EQ138" s="52"/>
      <c r="ER138" s="52"/>
      <c r="ES138" s="52"/>
      <c r="ET138" s="52"/>
      <c r="EU138" s="52"/>
      <c r="EV138" s="52"/>
      <c r="EW138" s="52"/>
      <c r="EX138" s="52"/>
      <c r="EY138" s="52"/>
      <c r="EZ138" s="52"/>
      <c r="FA138" s="52"/>
      <c r="FB138" s="52"/>
      <c r="FC138" s="52"/>
      <c r="FD138" s="52"/>
      <c r="FE138" s="52"/>
      <c r="FF138" s="52"/>
      <c r="FG138" s="52"/>
      <c r="FH138" s="52"/>
      <c r="FI138" s="52"/>
      <c r="FJ138" s="52"/>
      <c r="FK138" s="52"/>
      <c r="FL138" s="52"/>
      <c r="FM138" s="52"/>
      <c r="FN138" s="52"/>
      <c r="FO138" s="52"/>
      <c r="FP138" s="52"/>
      <c r="FQ138" s="52"/>
      <c r="FR138" s="52"/>
      <c r="FS138" s="52"/>
      <c r="FT138" s="52"/>
      <c r="FU138" s="52"/>
      <c r="FV138" s="52"/>
      <c r="FW138" s="52"/>
      <c r="FX138" s="52"/>
      <c r="FY138" s="52"/>
      <c r="FZ138" s="52"/>
      <c r="GA138" s="52"/>
      <c r="GB138" s="52"/>
      <c r="GC138" s="52"/>
      <c r="GD138" s="52"/>
      <c r="GE138" s="52"/>
      <c r="GF138" s="52"/>
      <c r="GG138" s="52"/>
      <c r="GH138" s="52"/>
      <c r="GI138" s="52"/>
      <c r="GJ138" s="52"/>
      <c r="GK138" s="52"/>
      <c r="GL138" s="52"/>
      <c r="GM138" s="52"/>
      <c r="GN138" s="52"/>
      <c r="GO138" s="52"/>
      <c r="GP138" s="52"/>
      <c r="GQ138" s="52"/>
      <c r="GR138" s="52"/>
      <c r="GS138" s="52"/>
      <c r="GT138" s="52"/>
      <c r="GU138" s="52"/>
      <c r="GV138" s="52"/>
      <c r="GW138" s="52"/>
      <c r="GX138" s="52"/>
      <c r="GY138" s="52"/>
      <c r="GZ138" s="52"/>
      <c r="HA138" s="52"/>
      <c r="HB138" s="52"/>
      <c r="HC138" s="52"/>
      <c r="HD138" s="52"/>
      <c r="HE138" s="52"/>
      <c r="HF138" s="52"/>
      <c r="HG138" s="52"/>
      <c r="HH138" s="52"/>
      <c r="HI138" s="52"/>
      <c r="HJ138" s="52"/>
      <c r="HK138" s="52"/>
      <c r="HL138" s="52"/>
      <c r="HM138" s="52"/>
      <c r="HN138" s="52"/>
      <c r="HO138" s="52"/>
      <c r="HP138" s="52"/>
      <c r="HQ138" s="52"/>
      <c r="HR138" s="52"/>
      <c r="HS138" s="52"/>
      <c r="HT138" s="52"/>
      <c r="HU138" s="52"/>
      <c r="HV138" s="52"/>
      <c r="HW138" s="52"/>
      <c r="HX138" s="52"/>
      <c r="HY138" s="52"/>
      <c r="HZ138" s="52"/>
      <c r="IA138" s="52"/>
      <c r="IB138" s="52"/>
      <c r="IC138" s="52"/>
      <c r="ID138" s="52"/>
      <c r="IE138" s="52"/>
      <c r="IF138" s="52"/>
      <c r="IG138" s="52"/>
      <c r="IH138" s="52"/>
      <c r="II138" s="52"/>
      <c r="IJ138" s="52"/>
      <c r="IK138" s="52"/>
      <c r="IL138" s="52"/>
      <c r="IM138" s="52"/>
      <c r="IN138" s="52"/>
    </row>
    <row r="139" spans="1:248" ht="191.25" hidden="1" x14ac:dyDescent="0.25">
      <c r="A139" s="210" t="s">
        <v>933</v>
      </c>
      <c r="B139" s="69">
        <v>17</v>
      </c>
      <c r="C139" s="116" t="s">
        <v>1336</v>
      </c>
      <c r="D139" s="24" t="s">
        <v>1334</v>
      </c>
      <c r="E139" s="89">
        <v>20</v>
      </c>
      <c r="F139" s="204" t="s">
        <v>1335</v>
      </c>
      <c r="G139" s="104">
        <v>16107</v>
      </c>
      <c r="H139" s="5" t="s">
        <v>1122</v>
      </c>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2"/>
      <c r="CC139" s="52"/>
      <c r="CD139" s="52"/>
      <c r="CE139" s="52"/>
      <c r="CF139" s="52"/>
      <c r="CG139" s="52"/>
      <c r="CH139" s="52"/>
      <c r="CI139" s="52"/>
      <c r="CJ139" s="52"/>
      <c r="CK139" s="52"/>
      <c r="CL139" s="52"/>
      <c r="CM139" s="52"/>
      <c r="CN139" s="52"/>
      <c r="CO139" s="52"/>
      <c r="CP139" s="52"/>
      <c r="CQ139" s="52"/>
      <c r="CR139" s="52"/>
      <c r="CS139" s="52"/>
      <c r="CT139" s="52"/>
      <c r="CU139" s="52"/>
      <c r="CV139" s="52"/>
      <c r="CW139" s="52"/>
      <c r="CX139" s="52"/>
      <c r="CY139" s="52"/>
      <c r="CZ139" s="52"/>
      <c r="DA139" s="52"/>
      <c r="DB139" s="52"/>
      <c r="DC139" s="52"/>
      <c r="DD139" s="52"/>
      <c r="DE139" s="52"/>
      <c r="DF139" s="52"/>
      <c r="DG139" s="52"/>
      <c r="DH139" s="52"/>
      <c r="DI139" s="52"/>
      <c r="DJ139" s="52"/>
      <c r="DK139" s="52"/>
      <c r="DL139" s="52"/>
      <c r="DM139" s="52"/>
      <c r="DN139" s="52"/>
      <c r="DO139" s="52"/>
      <c r="DP139" s="52"/>
      <c r="DQ139" s="52"/>
      <c r="DR139" s="52"/>
      <c r="DS139" s="52"/>
      <c r="DT139" s="52"/>
      <c r="DU139" s="52"/>
      <c r="DV139" s="52"/>
      <c r="DW139" s="52"/>
      <c r="DX139" s="52"/>
      <c r="DY139" s="52"/>
      <c r="DZ139" s="52"/>
      <c r="EA139" s="52"/>
      <c r="EB139" s="52"/>
      <c r="EC139" s="52"/>
      <c r="ED139" s="52"/>
      <c r="EE139" s="52"/>
      <c r="EF139" s="52"/>
      <c r="EG139" s="52"/>
      <c r="EH139" s="52"/>
      <c r="EI139" s="52"/>
      <c r="EJ139" s="52"/>
      <c r="EK139" s="52"/>
      <c r="EL139" s="52"/>
      <c r="EM139" s="52"/>
      <c r="EN139" s="52"/>
      <c r="EO139" s="52"/>
      <c r="EP139" s="52"/>
      <c r="EQ139" s="52"/>
      <c r="ER139" s="52"/>
      <c r="ES139" s="52"/>
      <c r="ET139" s="52"/>
      <c r="EU139" s="52"/>
      <c r="EV139" s="52"/>
      <c r="EW139" s="52"/>
      <c r="EX139" s="52"/>
      <c r="EY139" s="52"/>
      <c r="EZ139" s="52"/>
      <c r="FA139" s="52"/>
      <c r="FB139" s="52"/>
      <c r="FC139" s="52"/>
      <c r="FD139" s="52"/>
      <c r="FE139" s="52"/>
      <c r="FF139" s="52"/>
      <c r="FG139" s="52"/>
      <c r="FH139" s="52"/>
      <c r="FI139" s="52"/>
      <c r="FJ139" s="52"/>
      <c r="FK139" s="52"/>
      <c r="FL139" s="52"/>
      <c r="FM139" s="52"/>
      <c r="FN139" s="52"/>
      <c r="FO139" s="52"/>
      <c r="FP139" s="52"/>
      <c r="FQ139" s="52"/>
      <c r="FR139" s="52"/>
      <c r="FS139" s="52"/>
      <c r="FT139" s="52"/>
      <c r="FU139" s="52"/>
      <c r="FV139" s="52"/>
      <c r="FW139" s="52"/>
      <c r="FX139" s="52"/>
      <c r="FY139" s="52"/>
      <c r="FZ139" s="52"/>
      <c r="GA139" s="52"/>
      <c r="GB139" s="52"/>
      <c r="GC139" s="52"/>
      <c r="GD139" s="52"/>
      <c r="GE139" s="52"/>
      <c r="GF139" s="52"/>
      <c r="GG139" s="52"/>
      <c r="GH139" s="52"/>
      <c r="GI139" s="52"/>
      <c r="GJ139" s="52"/>
      <c r="GK139" s="52"/>
      <c r="GL139" s="52"/>
      <c r="GM139" s="52"/>
      <c r="GN139" s="52"/>
      <c r="GO139" s="52"/>
      <c r="GP139" s="52"/>
      <c r="GQ139" s="52"/>
      <c r="GR139" s="52"/>
      <c r="GS139" s="52"/>
      <c r="GT139" s="52"/>
      <c r="GU139" s="52"/>
      <c r="GV139" s="52"/>
      <c r="GW139" s="52"/>
      <c r="GX139" s="52"/>
      <c r="GY139" s="52"/>
      <c r="GZ139" s="52"/>
      <c r="HA139" s="52"/>
      <c r="HB139" s="52"/>
      <c r="HC139" s="52"/>
      <c r="HD139" s="52"/>
      <c r="HE139" s="52"/>
      <c r="HF139" s="52"/>
      <c r="HG139" s="52"/>
      <c r="HH139" s="52"/>
      <c r="HI139" s="52"/>
      <c r="HJ139" s="52"/>
      <c r="HK139" s="52"/>
      <c r="HL139" s="52"/>
      <c r="HM139" s="52"/>
      <c r="HN139" s="52"/>
      <c r="HO139" s="52"/>
      <c r="HP139" s="52"/>
      <c r="HQ139" s="52"/>
      <c r="HR139" s="52"/>
      <c r="HS139" s="52"/>
      <c r="HT139" s="52"/>
      <c r="HU139" s="52"/>
      <c r="HV139" s="52"/>
      <c r="HW139" s="52"/>
      <c r="HX139" s="52"/>
      <c r="HY139" s="52"/>
      <c r="HZ139" s="52"/>
      <c r="IA139" s="52"/>
      <c r="IB139" s="52"/>
      <c r="IC139" s="52"/>
      <c r="ID139" s="52"/>
      <c r="IE139" s="52"/>
      <c r="IF139" s="52"/>
      <c r="IG139" s="52"/>
      <c r="IH139" s="52"/>
      <c r="II139" s="52"/>
      <c r="IJ139" s="52"/>
      <c r="IK139" s="52"/>
      <c r="IL139" s="52"/>
      <c r="IM139" s="52"/>
      <c r="IN139" s="52"/>
    </row>
    <row r="140" spans="1:248" ht="216.75" hidden="1" x14ac:dyDescent="0.25">
      <c r="A140" s="210" t="s">
        <v>933</v>
      </c>
      <c r="B140" s="316">
        <v>1</v>
      </c>
      <c r="C140" s="154" t="s">
        <v>1487</v>
      </c>
      <c r="D140" s="388" t="s">
        <v>1408</v>
      </c>
      <c r="E140" s="389">
        <v>18.600000000000001</v>
      </c>
      <c r="F140" s="390" t="s">
        <v>1412</v>
      </c>
      <c r="G140" s="391">
        <v>19087</v>
      </c>
      <c r="H140" s="392" t="s">
        <v>1409</v>
      </c>
      <c r="I140" s="332"/>
      <c r="J140" s="332"/>
      <c r="K140" s="332"/>
      <c r="L140" s="332"/>
      <c r="M140" s="332"/>
      <c r="N140" s="332"/>
      <c r="O140" s="332"/>
      <c r="P140" s="332"/>
      <c r="Q140" s="332"/>
      <c r="R140" s="332"/>
      <c r="S140" s="332"/>
      <c r="T140" s="332"/>
      <c r="U140" s="332"/>
      <c r="V140" s="332"/>
      <c r="W140" s="332"/>
      <c r="X140" s="332"/>
      <c r="Y140" s="332"/>
      <c r="Z140" s="332"/>
      <c r="AA140" s="332"/>
      <c r="AB140" s="332"/>
      <c r="AC140" s="332"/>
      <c r="AD140" s="332"/>
      <c r="AE140" s="332"/>
      <c r="AF140" s="332"/>
      <c r="AG140" s="332"/>
      <c r="AH140" s="332"/>
      <c r="AI140" s="332"/>
      <c r="AJ140" s="332"/>
      <c r="AK140" s="332"/>
      <c r="AL140" s="332"/>
      <c r="AM140" s="332"/>
      <c r="AN140" s="332"/>
      <c r="AO140" s="332"/>
      <c r="AP140" s="332"/>
      <c r="AQ140" s="332"/>
      <c r="AR140" s="332"/>
      <c r="AS140" s="332"/>
      <c r="AT140" s="332"/>
      <c r="AU140" s="332"/>
      <c r="AV140" s="332"/>
      <c r="AW140" s="332"/>
      <c r="AX140" s="332"/>
      <c r="AY140" s="332"/>
      <c r="AZ140" s="332"/>
      <c r="BA140" s="332"/>
      <c r="BB140" s="332"/>
      <c r="BC140" s="332"/>
      <c r="BD140" s="332"/>
      <c r="BE140" s="332"/>
      <c r="BF140" s="332"/>
      <c r="BG140" s="332"/>
      <c r="BH140" s="332"/>
      <c r="BI140" s="332"/>
      <c r="BJ140" s="332"/>
      <c r="BK140" s="332"/>
      <c r="BL140" s="332"/>
      <c r="BM140" s="332"/>
      <c r="BN140" s="332"/>
      <c r="BO140" s="332"/>
      <c r="BP140" s="332"/>
      <c r="BQ140" s="332"/>
      <c r="BR140" s="332"/>
      <c r="BS140" s="332"/>
      <c r="BT140" s="332"/>
      <c r="BU140" s="332"/>
      <c r="BV140" s="332"/>
      <c r="BW140" s="332"/>
      <c r="BX140" s="332"/>
      <c r="BY140" s="332"/>
      <c r="BZ140" s="332"/>
      <c r="CA140" s="332"/>
      <c r="CB140" s="332"/>
      <c r="CC140" s="332"/>
      <c r="CD140" s="332"/>
      <c r="CE140" s="332"/>
      <c r="CF140" s="332"/>
      <c r="CG140" s="332"/>
      <c r="CH140" s="332"/>
      <c r="CI140" s="332"/>
      <c r="CJ140" s="332"/>
      <c r="CK140" s="332"/>
      <c r="CL140" s="332"/>
      <c r="CM140" s="332"/>
      <c r="CN140" s="332"/>
      <c r="CO140" s="332"/>
      <c r="CP140" s="332"/>
      <c r="CQ140" s="332"/>
      <c r="CR140" s="332"/>
      <c r="CS140" s="332"/>
      <c r="CT140" s="332"/>
      <c r="CU140" s="332"/>
      <c r="CV140" s="332"/>
      <c r="CW140" s="332"/>
      <c r="CX140" s="332"/>
      <c r="CY140" s="332"/>
      <c r="CZ140" s="332"/>
      <c r="DA140" s="332"/>
      <c r="DB140" s="332"/>
      <c r="DC140" s="332"/>
      <c r="DD140" s="332"/>
      <c r="DE140" s="332"/>
      <c r="DF140" s="332"/>
      <c r="DG140" s="332"/>
      <c r="DH140" s="332"/>
      <c r="DI140" s="332"/>
      <c r="DJ140" s="332"/>
      <c r="DK140" s="332"/>
      <c r="DL140" s="332"/>
      <c r="DM140" s="332"/>
      <c r="DN140" s="332"/>
      <c r="DO140" s="332"/>
      <c r="DP140" s="332"/>
      <c r="DQ140" s="332"/>
      <c r="DR140" s="332"/>
      <c r="DS140" s="332"/>
      <c r="DT140" s="332"/>
      <c r="DU140" s="332"/>
      <c r="DV140" s="332"/>
      <c r="DW140" s="332"/>
      <c r="DX140" s="332"/>
      <c r="DY140" s="332"/>
      <c r="DZ140" s="332"/>
      <c r="EA140" s="332"/>
      <c r="EB140" s="332"/>
      <c r="EC140" s="332"/>
      <c r="ED140" s="332"/>
      <c r="EE140" s="332"/>
      <c r="EF140" s="332"/>
      <c r="EG140" s="332"/>
      <c r="EH140" s="332"/>
      <c r="EI140" s="332"/>
      <c r="EJ140" s="332"/>
      <c r="EK140" s="332"/>
      <c r="EL140" s="332"/>
      <c r="EM140" s="332"/>
      <c r="EN140" s="332"/>
      <c r="EO140" s="332"/>
      <c r="EP140" s="332"/>
      <c r="EQ140" s="332"/>
      <c r="ER140" s="332"/>
      <c r="ES140" s="332"/>
      <c r="ET140" s="332"/>
      <c r="EU140" s="332"/>
      <c r="EV140" s="332"/>
      <c r="EW140" s="332"/>
      <c r="EX140" s="332"/>
      <c r="EY140" s="332"/>
      <c r="EZ140" s="332"/>
      <c r="FA140" s="332"/>
      <c r="FB140" s="332"/>
      <c r="FC140" s="332"/>
      <c r="FD140" s="332"/>
      <c r="FE140" s="332"/>
      <c r="FF140" s="332"/>
      <c r="FG140" s="332"/>
      <c r="FH140" s="332"/>
      <c r="FI140" s="332"/>
      <c r="FJ140" s="332"/>
      <c r="FK140" s="332"/>
      <c r="FL140" s="332"/>
      <c r="FM140" s="332"/>
      <c r="FN140" s="332"/>
      <c r="FO140" s="332"/>
      <c r="FP140" s="332"/>
      <c r="FQ140" s="332"/>
      <c r="FR140" s="332"/>
      <c r="FS140" s="332"/>
      <c r="FT140" s="332"/>
      <c r="FU140" s="332"/>
      <c r="FV140" s="332"/>
      <c r="FW140" s="332"/>
      <c r="FX140" s="332"/>
      <c r="FY140" s="332"/>
      <c r="FZ140" s="332"/>
      <c r="GA140" s="332"/>
      <c r="GB140" s="332"/>
      <c r="GC140" s="332"/>
      <c r="GD140" s="332"/>
      <c r="GE140" s="332"/>
      <c r="GF140" s="332"/>
      <c r="GG140" s="332"/>
      <c r="GH140" s="332"/>
      <c r="GI140" s="332"/>
      <c r="GJ140" s="332"/>
      <c r="GK140" s="332"/>
      <c r="GL140" s="332"/>
      <c r="GM140" s="332"/>
      <c r="GN140" s="332"/>
      <c r="GO140" s="332"/>
      <c r="GP140" s="332"/>
      <c r="GQ140" s="332"/>
      <c r="GR140" s="332"/>
      <c r="GS140" s="332"/>
      <c r="GT140" s="332"/>
      <c r="GU140" s="332"/>
      <c r="GV140" s="332"/>
      <c r="GW140" s="332"/>
      <c r="GX140" s="332"/>
      <c r="GY140" s="332"/>
      <c r="GZ140" s="332"/>
      <c r="HA140" s="332"/>
      <c r="HB140" s="332"/>
      <c r="HC140" s="332"/>
      <c r="HD140" s="332"/>
      <c r="HE140" s="332"/>
      <c r="HF140" s="332"/>
      <c r="HG140" s="332"/>
      <c r="HH140" s="332"/>
      <c r="HI140" s="332"/>
      <c r="HJ140" s="332"/>
      <c r="HK140" s="332"/>
      <c r="HL140" s="332"/>
      <c r="HM140" s="332"/>
      <c r="HN140" s="332"/>
      <c r="HO140" s="332"/>
      <c r="HP140" s="332"/>
      <c r="HQ140" s="332"/>
      <c r="HR140" s="332"/>
      <c r="HS140" s="332"/>
      <c r="HT140" s="332"/>
      <c r="HU140" s="332"/>
      <c r="HV140" s="332"/>
      <c r="HW140" s="332"/>
      <c r="HX140" s="332"/>
      <c r="HY140" s="332"/>
      <c r="HZ140" s="332"/>
      <c r="IA140" s="332"/>
      <c r="IB140" s="332"/>
      <c r="IC140" s="332"/>
      <c r="ID140" s="332"/>
      <c r="IE140" s="332"/>
      <c r="IF140" s="332"/>
      <c r="IG140" s="332"/>
      <c r="IH140" s="332"/>
      <c r="II140" s="332"/>
      <c r="IJ140" s="332"/>
      <c r="IK140" s="332"/>
      <c r="IL140" s="332"/>
      <c r="IM140" s="332"/>
      <c r="IN140" s="332"/>
    </row>
    <row r="141" spans="1:248" ht="216.75" hidden="1" x14ac:dyDescent="0.2">
      <c r="A141" s="210" t="s">
        <v>933</v>
      </c>
      <c r="B141" s="316">
        <v>1</v>
      </c>
      <c r="C141" s="154" t="s">
        <v>1410</v>
      </c>
      <c r="D141" s="294" t="s">
        <v>1411</v>
      </c>
      <c r="E141" s="317">
        <v>15</v>
      </c>
      <c r="F141" s="170" t="s">
        <v>1413</v>
      </c>
      <c r="G141" s="391">
        <v>19088</v>
      </c>
      <c r="H141" s="319" t="s">
        <v>1409</v>
      </c>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6"/>
      <c r="AZ141" s="296"/>
      <c r="BA141" s="296"/>
      <c r="BB141" s="296"/>
      <c r="BC141" s="296"/>
      <c r="BD141" s="296"/>
      <c r="BE141" s="296"/>
      <c r="BF141" s="296"/>
      <c r="BG141" s="296"/>
      <c r="BH141" s="296"/>
      <c r="BI141" s="296"/>
      <c r="BJ141" s="296"/>
      <c r="BK141" s="296"/>
      <c r="BL141" s="296"/>
      <c r="BM141" s="296"/>
      <c r="BN141" s="296"/>
      <c r="BO141" s="296"/>
      <c r="BP141" s="296"/>
      <c r="BQ141" s="296"/>
      <c r="BR141" s="296"/>
      <c r="BS141" s="296"/>
      <c r="BT141" s="296"/>
      <c r="BU141" s="296"/>
      <c r="BV141" s="296"/>
      <c r="BW141" s="296"/>
      <c r="BX141" s="296"/>
      <c r="BY141" s="296"/>
      <c r="BZ141" s="296"/>
      <c r="CA141" s="296"/>
      <c r="CB141" s="296"/>
      <c r="CC141" s="296"/>
      <c r="CD141" s="296"/>
      <c r="CE141" s="296"/>
      <c r="CF141" s="296"/>
      <c r="CG141" s="296"/>
      <c r="CH141" s="296"/>
      <c r="CI141" s="296"/>
      <c r="CJ141" s="296"/>
      <c r="CK141" s="296"/>
      <c r="CL141" s="296"/>
      <c r="CM141" s="296"/>
      <c r="CN141" s="296"/>
      <c r="CO141" s="296"/>
      <c r="CP141" s="296"/>
      <c r="CQ141" s="296"/>
      <c r="CR141" s="296"/>
      <c r="CS141" s="296"/>
      <c r="CT141" s="296"/>
      <c r="CU141" s="296"/>
      <c r="CV141" s="296"/>
      <c r="CW141" s="296"/>
      <c r="CX141" s="296"/>
      <c r="CY141" s="296"/>
      <c r="CZ141" s="296"/>
      <c r="DA141" s="296"/>
      <c r="DB141" s="296"/>
      <c r="DC141" s="296"/>
      <c r="DD141" s="296"/>
      <c r="DE141" s="296"/>
      <c r="DF141" s="296"/>
      <c r="DG141" s="296"/>
      <c r="DH141" s="296"/>
      <c r="DI141" s="296"/>
      <c r="DJ141" s="296"/>
      <c r="DK141" s="296"/>
      <c r="DL141" s="296"/>
      <c r="DM141" s="296"/>
      <c r="DN141" s="296"/>
      <c r="DO141" s="296"/>
      <c r="DP141" s="296"/>
      <c r="DQ141" s="296"/>
      <c r="DR141" s="296"/>
      <c r="DS141" s="296"/>
      <c r="DT141" s="296"/>
      <c r="DU141" s="296"/>
      <c r="DV141" s="296"/>
      <c r="DW141" s="296"/>
      <c r="DX141" s="296"/>
      <c r="DY141" s="296"/>
      <c r="DZ141" s="296"/>
      <c r="EA141" s="296"/>
      <c r="EB141" s="296"/>
      <c r="EC141" s="296"/>
      <c r="ED141" s="296"/>
      <c r="EE141" s="296"/>
      <c r="EF141" s="296"/>
      <c r="EG141" s="296"/>
      <c r="EH141" s="296"/>
      <c r="EI141" s="296"/>
      <c r="EJ141" s="296"/>
      <c r="EK141" s="296"/>
      <c r="EL141" s="296"/>
      <c r="EM141" s="296"/>
      <c r="EN141" s="296"/>
      <c r="EO141" s="296"/>
      <c r="EP141" s="296"/>
      <c r="EQ141" s="296"/>
      <c r="ER141" s="296"/>
      <c r="ES141" s="296"/>
      <c r="ET141" s="296"/>
      <c r="EU141" s="296"/>
      <c r="EV141" s="296"/>
      <c r="EW141" s="296"/>
      <c r="EX141" s="296"/>
      <c r="EY141" s="296"/>
      <c r="EZ141" s="296"/>
      <c r="FA141" s="296"/>
      <c r="FB141" s="296"/>
      <c r="FC141" s="296"/>
      <c r="FD141" s="296"/>
      <c r="FE141" s="296"/>
      <c r="FF141" s="296"/>
      <c r="FG141" s="296"/>
      <c r="FH141" s="296"/>
      <c r="FI141" s="296"/>
      <c r="FJ141" s="296"/>
      <c r="FK141" s="296"/>
      <c r="FL141" s="296"/>
      <c r="FM141" s="296"/>
      <c r="FN141" s="296"/>
      <c r="FO141" s="296"/>
      <c r="FP141" s="296"/>
      <c r="FQ141" s="296"/>
      <c r="FR141" s="296"/>
      <c r="FS141" s="296"/>
      <c r="FT141" s="296"/>
      <c r="FU141" s="296"/>
      <c r="FV141" s="296"/>
      <c r="FW141" s="296"/>
      <c r="FX141" s="296"/>
      <c r="FY141" s="296"/>
      <c r="FZ141" s="296"/>
      <c r="GA141" s="296"/>
      <c r="GB141" s="296"/>
      <c r="GC141" s="296"/>
      <c r="GD141" s="296"/>
      <c r="GE141" s="296"/>
      <c r="GF141" s="296"/>
      <c r="GG141" s="296"/>
      <c r="GH141" s="296"/>
      <c r="GI141" s="296"/>
      <c r="GJ141" s="296"/>
      <c r="GK141" s="296"/>
      <c r="GL141" s="296"/>
      <c r="GM141" s="296"/>
      <c r="GN141" s="296"/>
      <c r="GO141" s="296"/>
      <c r="GP141" s="296"/>
      <c r="GQ141" s="296"/>
      <c r="GR141" s="296"/>
      <c r="GS141" s="296"/>
      <c r="GT141" s="296"/>
      <c r="GU141" s="296"/>
      <c r="GV141" s="296"/>
      <c r="GW141" s="296"/>
      <c r="GX141" s="296"/>
      <c r="GY141" s="296"/>
      <c r="GZ141" s="296"/>
      <c r="HA141" s="296"/>
      <c r="HB141" s="296"/>
      <c r="HC141" s="296"/>
      <c r="HD141" s="296"/>
      <c r="HE141" s="296"/>
      <c r="HF141" s="296"/>
      <c r="HG141" s="296"/>
      <c r="HH141" s="296"/>
      <c r="HI141" s="296"/>
      <c r="HJ141" s="296"/>
      <c r="HK141" s="296"/>
      <c r="HL141" s="296"/>
      <c r="HM141" s="296"/>
      <c r="HN141" s="296"/>
      <c r="HO141" s="296"/>
      <c r="HP141" s="296"/>
      <c r="HQ141" s="296"/>
      <c r="HR141" s="296"/>
      <c r="HS141" s="296"/>
      <c r="HT141" s="296"/>
      <c r="HU141" s="296"/>
      <c r="HV141" s="296"/>
      <c r="HW141" s="296"/>
      <c r="HX141" s="296"/>
      <c r="HY141" s="296"/>
      <c r="HZ141" s="296"/>
      <c r="IA141" s="296"/>
      <c r="IB141" s="296"/>
      <c r="IC141" s="296"/>
      <c r="ID141" s="296"/>
      <c r="IE141" s="296"/>
      <c r="IF141" s="296"/>
      <c r="IG141" s="296"/>
      <c r="IH141" s="296"/>
      <c r="II141" s="296"/>
      <c r="IJ141" s="296"/>
      <c r="IK141" s="296"/>
      <c r="IL141" s="296"/>
      <c r="IM141" s="296"/>
      <c r="IN141" s="296"/>
    </row>
    <row r="142" spans="1:248" ht="229.5" hidden="1" x14ac:dyDescent="0.2">
      <c r="A142" s="210" t="s">
        <v>933</v>
      </c>
      <c r="B142" s="61">
        <v>1</v>
      </c>
      <c r="C142" s="366" t="s">
        <v>1451</v>
      </c>
      <c r="D142" s="367" t="s">
        <v>1452</v>
      </c>
      <c r="E142" s="368">
        <v>10</v>
      </c>
      <c r="F142" s="369" t="s">
        <v>1449</v>
      </c>
      <c r="G142" s="394">
        <v>19091</v>
      </c>
      <c r="H142" s="371" t="s">
        <v>1445</v>
      </c>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row>
    <row r="143" spans="1:248" ht="283.89999999999998" hidden="1" customHeight="1" x14ac:dyDescent="0.2">
      <c r="A143" s="210" t="s">
        <v>933</v>
      </c>
      <c r="B143" s="365">
        <v>1</v>
      </c>
      <c r="C143" s="366" t="s">
        <v>1451</v>
      </c>
      <c r="D143" s="367" t="s">
        <v>1453</v>
      </c>
      <c r="E143" s="368">
        <v>10.5</v>
      </c>
      <c r="F143" s="369" t="s">
        <v>2706</v>
      </c>
      <c r="G143" s="394">
        <v>19092</v>
      </c>
      <c r="H143" s="371" t="s">
        <v>1445</v>
      </c>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row>
    <row r="144" spans="1:248" s="53" customFormat="1" ht="270.60000000000002" hidden="1" customHeight="1" x14ac:dyDescent="0.2">
      <c r="A144" s="210" t="s">
        <v>933</v>
      </c>
      <c r="B144" s="365">
        <v>1</v>
      </c>
      <c r="C144" s="117" t="s">
        <v>1455</v>
      </c>
      <c r="D144" s="367" t="s">
        <v>1454</v>
      </c>
      <c r="E144" s="372">
        <v>11.6</v>
      </c>
      <c r="F144" s="369" t="s">
        <v>1450</v>
      </c>
      <c r="G144" s="370">
        <v>19093</v>
      </c>
      <c r="H144" s="371" t="s">
        <v>1445</v>
      </c>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row>
    <row r="145" spans="1:248" s="53" customFormat="1" ht="216.75" hidden="1" x14ac:dyDescent="0.2">
      <c r="A145" s="210" t="s">
        <v>933</v>
      </c>
      <c r="B145" s="316">
        <v>1</v>
      </c>
      <c r="C145" s="11" t="s">
        <v>1598</v>
      </c>
      <c r="D145" s="9" t="s">
        <v>1599</v>
      </c>
      <c r="E145" s="241">
        <v>15.4</v>
      </c>
      <c r="F145" s="170" t="s">
        <v>1603</v>
      </c>
      <c r="G145" s="318">
        <v>20775</v>
      </c>
      <c r="H145" s="319" t="s">
        <v>1409</v>
      </c>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row>
    <row r="146" spans="1:248" ht="300" hidden="1" customHeight="1" x14ac:dyDescent="0.2">
      <c r="A146" s="210" t="s">
        <v>933</v>
      </c>
      <c r="B146" s="316">
        <v>2</v>
      </c>
      <c r="C146" s="11" t="s">
        <v>1600</v>
      </c>
      <c r="D146" s="9" t="s">
        <v>1601</v>
      </c>
      <c r="E146" s="241">
        <v>14.05</v>
      </c>
      <c r="F146" s="170" t="s">
        <v>1602</v>
      </c>
      <c r="G146" s="318">
        <v>20779</v>
      </c>
      <c r="H146" s="319" t="s">
        <v>1409</v>
      </c>
      <c r="I146" s="1" t="s">
        <v>2682</v>
      </c>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row>
    <row r="147" spans="1:248" ht="289.89999999999998" hidden="1" customHeight="1" x14ac:dyDescent="0.2">
      <c r="A147" s="278" t="s">
        <v>933</v>
      </c>
      <c r="B147" s="476">
        <v>5</v>
      </c>
      <c r="C147" s="183" t="s">
        <v>1612</v>
      </c>
      <c r="D147" s="24" t="s">
        <v>960</v>
      </c>
      <c r="E147" s="147">
        <v>10.7</v>
      </c>
      <c r="F147" s="205" t="s">
        <v>959</v>
      </c>
      <c r="G147" s="192">
        <v>11327</v>
      </c>
      <c r="H147" s="319" t="s">
        <v>1409</v>
      </c>
    </row>
    <row r="148" spans="1:248" ht="204" hidden="1" x14ac:dyDescent="0.25">
      <c r="A148" s="510" t="s">
        <v>933</v>
      </c>
      <c r="B148" s="508">
        <v>32</v>
      </c>
      <c r="C148" s="510" t="s">
        <v>1598</v>
      </c>
      <c r="D148" s="510" t="s">
        <v>2005</v>
      </c>
      <c r="E148" s="510" t="s">
        <v>2006</v>
      </c>
      <c r="F148" s="511" t="s">
        <v>2008</v>
      </c>
      <c r="G148" s="512">
        <v>22326</v>
      </c>
      <c r="H148" s="319" t="s">
        <v>1409</v>
      </c>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row>
    <row r="149" spans="1:248" customFormat="1" ht="305.64999999999998" hidden="1" customHeight="1" x14ac:dyDescent="0.2">
      <c r="A149" s="538" t="s">
        <v>933</v>
      </c>
      <c r="B149" s="71">
        <v>5</v>
      </c>
      <c r="C149" s="116" t="s">
        <v>1612</v>
      </c>
      <c r="D149" s="24" t="s">
        <v>960</v>
      </c>
      <c r="E149" s="147">
        <v>10.7</v>
      </c>
      <c r="F149" s="205" t="s">
        <v>959</v>
      </c>
      <c r="G149" s="192">
        <v>11327</v>
      </c>
      <c r="H149" s="319" t="s">
        <v>1409</v>
      </c>
    </row>
    <row r="150" spans="1:248" customFormat="1" ht="204" hidden="1" x14ac:dyDescent="0.2">
      <c r="A150" s="538" t="s">
        <v>933</v>
      </c>
      <c r="B150" s="508">
        <v>32</v>
      </c>
      <c r="C150" s="510" t="s">
        <v>1598</v>
      </c>
      <c r="D150" s="510" t="s">
        <v>2005</v>
      </c>
      <c r="E150" s="510" t="s">
        <v>2006</v>
      </c>
      <c r="F150" s="539" t="s">
        <v>2008</v>
      </c>
      <c r="G150" s="512"/>
      <c r="H150" s="540" t="s">
        <v>1445</v>
      </c>
    </row>
    <row r="151" spans="1:248" s="700" customFormat="1" ht="237.75" hidden="1" customHeight="1" x14ac:dyDescent="0.25">
      <c r="A151" s="76" t="s">
        <v>933</v>
      </c>
      <c r="B151" s="76">
        <v>2</v>
      </c>
      <c r="C151" s="696" t="s">
        <v>2610</v>
      </c>
      <c r="D151" s="697" t="s">
        <v>2611</v>
      </c>
      <c r="E151" s="76">
        <v>101.54</v>
      </c>
      <c r="F151" s="698" t="s">
        <v>2612</v>
      </c>
      <c r="G151" s="699">
        <v>25801</v>
      </c>
      <c r="H151" s="589" t="s">
        <v>1409</v>
      </c>
    </row>
    <row r="152" spans="1:248" customFormat="1" ht="336.75" hidden="1" customHeight="1" x14ac:dyDescent="0.2">
      <c r="A152" s="516" t="s">
        <v>933</v>
      </c>
      <c r="B152" s="61">
        <v>1</v>
      </c>
      <c r="C152" s="154" t="s">
        <v>2613</v>
      </c>
      <c r="D152" s="31" t="s">
        <v>2614</v>
      </c>
      <c r="E152" s="149">
        <v>10.6</v>
      </c>
      <c r="F152" s="150" t="s">
        <v>2615</v>
      </c>
      <c r="G152" s="34">
        <v>25802</v>
      </c>
      <c r="H152" s="589" t="s">
        <v>1409</v>
      </c>
    </row>
    <row r="153" spans="1:248" customFormat="1" ht="204" hidden="1" x14ac:dyDescent="0.25">
      <c r="A153" s="576" t="s">
        <v>933</v>
      </c>
      <c r="B153" s="582">
        <v>1</v>
      </c>
      <c r="C153" s="572" t="s">
        <v>2276</v>
      </c>
      <c r="D153" s="580" t="s">
        <v>2277</v>
      </c>
      <c r="E153" s="584">
        <v>42.59</v>
      </c>
      <c r="F153" s="573" t="s">
        <v>2278</v>
      </c>
      <c r="G153" s="586">
        <v>24595</v>
      </c>
      <c r="H153" s="585" t="s">
        <v>17</v>
      </c>
      <c r="I153" s="578"/>
      <c r="J153" s="578"/>
      <c r="K153" s="578"/>
      <c r="L153" s="578"/>
      <c r="M153" s="578"/>
      <c r="N153" s="578"/>
      <c r="O153" s="578"/>
      <c r="P153" s="578"/>
      <c r="Q153" s="578"/>
      <c r="R153" s="578"/>
    </row>
    <row r="154" spans="1:248" customFormat="1" ht="204" hidden="1" x14ac:dyDescent="0.25">
      <c r="A154" s="576" t="s">
        <v>933</v>
      </c>
      <c r="B154" s="582">
        <v>2</v>
      </c>
      <c r="C154" s="572" t="s">
        <v>2276</v>
      </c>
      <c r="D154" s="580" t="s">
        <v>2279</v>
      </c>
      <c r="E154" s="584">
        <v>48.05</v>
      </c>
      <c r="F154" s="573" t="s">
        <v>2280</v>
      </c>
      <c r="G154" s="586">
        <v>24596</v>
      </c>
      <c r="H154" s="585" t="s">
        <v>17</v>
      </c>
      <c r="I154" s="578"/>
      <c r="J154" s="578"/>
      <c r="K154" s="578"/>
      <c r="L154" s="578"/>
      <c r="M154" s="578"/>
      <c r="N154" s="578"/>
      <c r="O154" s="578"/>
      <c r="P154" s="578"/>
      <c r="Q154" s="578"/>
      <c r="R154" s="578"/>
    </row>
    <row r="155" spans="1:248" customFormat="1" ht="204" hidden="1" x14ac:dyDescent="0.25">
      <c r="A155" s="576" t="s">
        <v>933</v>
      </c>
      <c r="B155" s="582">
        <v>3</v>
      </c>
      <c r="C155" s="572" t="s">
        <v>2276</v>
      </c>
      <c r="D155" s="580" t="s">
        <v>2281</v>
      </c>
      <c r="E155" s="584">
        <v>45.55</v>
      </c>
      <c r="F155" s="573" t="s">
        <v>2282</v>
      </c>
      <c r="G155" s="586">
        <v>24597</v>
      </c>
      <c r="H155" s="585" t="s">
        <v>17</v>
      </c>
      <c r="I155" s="578"/>
      <c r="J155" s="578"/>
      <c r="K155" s="578"/>
      <c r="L155" s="578"/>
      <c r="M155" s="578"/>
      <c r="N155" s="578"/>
      <c r="O155" s="578"/>
      <c r="P155" s="578"/>
      <c r="Q155" s="578"/>
      <c r="R155" s="578"/>
    </row>
    <row r="156" spans="1:248" customFormat="1" ht="204" hidden="1" x14ac:dyDescent="0.25">
      <c r="A156" s="576" t="s">
        <v>933</v>
      </c>
      <c r="B156" s="582">
        <v>4</v>
      </c>
      <c r="C156" s="572" t="s">
        <v>2276</v>
      </c>
      <c r="D156" s="580" t="s">
        <v>2283</v>
      </c>
      <c r="E156" s="584">
        <v>49</v>
      </c>
      <c r="F156" s="573" t="s">
        <v>2284</v>
      </c>
      <c r="G156" s="586">
        <v>24598</v>
      </c>
      <c r="H156" s="585" t="s">
        <v>17</v>
      </c>
      <c r="I156" s="578"/>
      <c r="J156" s="578"/>
      <c r="K156" s="578"/>
      <c r="L156" s="578"/>
      <c r="M156" s="578"/>
      <c r="N156" s="578"/>
      <c r="O156" s="578"/>
      <c r="P156" s="578"/>
      <c r="Q156" s="578"/>
      <c r="R156" s="578"/>
    </row>
    <row r="157" spans="1:248" customFormat="1" ht="178.5" hidden="1" x14ac:dyDescent="0.25">
      <c r="A157" s="576" t="s">
        <v>933</v>
      </c>
      <c r="B157" s="582">
        <v>7</v>
      </c>
      <c r="C157" s="572" t="s">
        <v>2285</v>
      </c>
      <c r="D157" s="580" t="s">
        <v>2286</v>
      </c>
      <c r="E157" s="584">
        <v>14.4</v>
      </c>
      <c r="F157" s="573" t="s">
        <v>2179</v>
      </c>
      <c r="G157" s="586">
        <v>24599</v>
      </c>
      <c r="H157" s="585" t="s">
        <v>17</v>
      </c>
      <c r="I157" s="578"/>
      <c r="J157" s="578"/>
      <c r="K157" s="578"/>
      <c r="L157" s="578"/>
      <c r="M157" s="578"/>
      <c r="N157" s="578"/>
      <c r="O157" s="578"/>
      <c r="P157" s="578"/>
      <c r="Q157" s="578"/>
      <c r="R157" s="578"/>
    </row>
    <row r="158" spans="1:248" s="695" customFormat="1" ht="178.5" hidden="1" x14ac:dyDescent="0.25">
      <c r="A158" s="664" t="s">
        <v>109</v>
      </c>
      <c r="B158" s="664">
        <v>1</v>
      </c>
      <c r="C158" s="691" t="s">
        <v>2607</v>
      </c>
      <c r="D158" s="692" t="s">
        <v>2608</v>
      </c>
      <c r="E158" s="664">
        <v>23</v>
      </c>
      <c r="F158" s="693" t="s">
        <v>2609</v>
      </c>
      <c r="G158" s="694">
        <v>25800</v>
      </c>
      <c r="H158" s="589" t="s">
        <v>1409</v>
      </c>
    </row>
    <row r="159" spans="1:248" s="52" customFormat="1" ht="128.44999999999999" hidden="1" customHeight="1" x14ac:dyDescent="0.25">
      <c r="A159" s="280" t="s">
        <v>8</v>
      </c>
      <c r="B159" s="742">
        <v>1</v>
      </c>
      <c r="C159" s="534" t="s">
        <v>925</v>
      </c>
      <c r="D159" s="24" t="s">
        <v>924</v>
      </c>
      <c r="E159" s="147">
        <v>2.2999999999999998</v>
      </c>
      <c r="F159" s="200" t="s">
        <v>2702</v>
      </c>
      <c r="G159" s="193">
        <v>11334</v>
      </c>
      <c r="H159" s="54" t="s">
        <v>210</v>
      </c>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12"/>
      <c r="DZ159" s="12"/>
      <c r="EA159" s="12"/>
      <c r="EB159" s="12"/>
      <c r="EC159" s="12"/>
      <c r="ED159" s="12"/>
      <c r="EE159" s="12"/>
      <c r="EF159" s="12"/>
      <c r="EG159" s="12"/>
      <c r="EH159" s="12"/>
      <c r="EI159" s="12"/>
      <c r="EJ159" s="12"/>
      <c r="EK159" s="12"/>
      <c r="EL159" s="12"/>
      <c r="EM159" s="12"/>
      <c r="EN159" s="12"/>
      <c r="EO159" s="12"/>
      <c r="EP159" s="12"/>
      <c r="EQ159" s="12"/>
      <c r="ER159" s="12"/>
      <c r="ES159" s="12"/>
      <c r="ET159" s="12"/>
      <c r="EU159" s="12"/>
      <c r="EV159" s="12"/>
      <c r="EW159" s="12"/>
      <c r="EX159" s="12"/>
      <c r="EY159" s="12"/>
      <c r="EZ159" s="12"/>
      <c r="FA159" s="12"/>
      <c r="FB159" s="12"/>
      <c r="FC159" s="12"/>
      <c r="FD159" s="12"/>
      <c r="FE159" s="12"/>
      <c r="FF159" s="12"/>
      <c r="FG159" s="12"/>
      <c r="FH159" s="12"/>
      <c r="FI159" s="12"/>
      <c r="FJ159" s="12"/>
      <c r="FK159" s="12"/>
      <c r="FL159" s="12"/>
      <c r="FM159" s="12"/>
      <c r="FN159" s="12"/>
      <c r="FO159" s="12"/>
      <c r="FP159" s="12"/>
      <c r="FQ159" s="12"/>
      <c r="FR159" s="12"/>
      <c r="FS159" s="12"/>
      <c r="FT159" s="12"/>
      <c r="FU159" s="12"/>
      <c r="FV159" s="12"/>
      <c r="FW159" s="12"/>
      <c r="FX159" s="12"/>
      <c r="FY159" s="12"/>
      <c r="FZ159" s="12"/>
      <c r="GA159" s="12"/>
      <c r="GB159" s="12"/>
      <c r="GC159" s="12"/>
      <c r="GD159" s="12"/>
      <c r="GE159" s="12"/>
      <c r="GF159" s="12"/>
      <c r="GG159" s="12"/>
      <c r="GH159" s="12"/>
      <c r="GI159" s="12"/>
      <c r="GJ159" s="12"/>
      <c r="GK159" s="12"/>
      <c r="GL159" s="12"/>
      <c r="GM159" s="12"/>
      <c r="GN159" s="12"/>
      <c r="GO159" s="12"/>
      <c r="GP159" s="12"/>
      <c r="GQ159" s="12"/>
      <c r="GR159" s="12"/>
      <c r="GS159" s="12"/>
      <c r="GT159" s="12"/>
      <c r="GU159" s="12"/>
      <c r="GV159" s="12"/>
      <c r="GW159" s="12"/>
      <c r="GX159" s="12"/>
      <c r="GY159" s="12"/>
      <c r="GZ159" s="12"/>
      <c r="HA159" s="12"/>
      <c r="HB159" s="12"/>
      <c r="HC159" s="12"/>
      <c r="HD159" s="12"/>
      <c r="HE159" s="12"/>
      <c r="HF159" s="12"/>
      <c r="HG159" s="12"/>
      <c r="HH159" s="12"/>
      <c r="HI159" s="12"/>
      <c r="HJ159" s="12"/>
      <c r="HK159" s="12"/>
      <c r="HL159" s="12"/>
      <c r="HM159" s="12"/>
      <c r="HN159" s="12"/>
      <c r="HO159" s="12"/>
      <c r="HP159" s="12"/>
      <c r="HQ159" s="12"/>
      <c r="HR159" s="12"/>
      <c r="HS159" s="12"/>
      <c r="HT159" s="12"/>
      <c r="HU159" s="12"/>
      <c r="HV159" s="12"/>
      <c r="HW159" s="12"/>
      <c r="HX159" s="12"/>
      <c r="HY159" s="12"/>
      <c r="HZ159" s="12"/>
      <c r="IA159" s="12"/>
      <c r="IB159" s="12"/>
      <c r="IC159" s="12"/>
      <c r="ID159" s="12"/>
      <c r="IE159" s="12"/>
      <c r="IF159" s="12"/>
      <c r="IG159" s="12"/>
      <c r="IH159" s="12"/>
      <c r="II159" s="12"/>
      <c r="IJ159" s="12"/>
      <c r="IK159" s="12"/>
      <c r="IL159" s="12"/>
      <c r="IM159" s="12"/>
      <c r="IN159" s="12"/>
    </row>
    <row r="160" spans="1:248" s="52" customFormat="1" ht="191.25" hidden="1" x14ac:dyDescent="0.25">
      <c r="A160" s="280" t="s">
        <v>8</v>
      </c>
      <c r="B160" s="742"/>
      <c r="C160" s="534" t="s">
        <v>925</v>
      </c>
      <c r="D160" s="24" t="s">
        <v>923</v>
      </c>
      <c r="E160" s="147">
        <v>31.6</v>
      </c>
      <c r="F160" s="202" t="s">
        <v>922</v>
      </c>
      <c r="G160" s="193">
        <v>11335</v>
      </c>
      <c r="H160" s="54" t="s">
        <v>210</v>
      </c>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c r="EC160" s="12"/>
      <c r="ED160" s="12"/>
      <c r="EE160" s="12"/>
      <c r="EF160" s="12"/>
      <c r="EG160" s="12"/>
      <c r="EH160" s="12"/>
      <c r="EI160" s="12"/>
      <c r="EJ160" s="12"/>
      <c r="EK160" s="12"/>
      <c r="EL160" s="12"/>
      <c r="EM160" s="12"/>
      <c r="EN160" s="12"/>
      <c r="EO160" s="12"/>
      <c r="EP160" s="12"/>
      <c r="EQ160" s="12"/>
      <c r="ER160" s="12"/>
      <c r="ES160" s="12"/>
      <c r="ET160" s="12"/>
      <c r="EU160" s="12"/>
      <c r="EV160" s="12"/>
      <c r="EW160" s="12"/>
      <c r="EX160" s="12"/>
      <c r="EY160" s="12"/>
      <c r="EZ160" s="12"/>
      <c r="FA160" s="12"/>
      <c r="FB160" s="12"/>
      <c r="FC160" s="12"/>
      <c r="FD160" s="12"/>
      <c r="FE160" s="12"/>
      <c r="FF160" s="12"/>
      <c r="FG160" s="12"/>
      <c r="FH160" s="12"/>
      <c r="FI160" s="12"/>
      <c r="FJ160" s="12"/>
      <c r="FK160" s="12"/>
      <c r="FL160" s="12"/>
      <c r="FM160" s="12"/>
      <c r="FN160" s="12"/>
      <c r="FO160" s="12"/>
      <c r="FP160" s="12"/>
      <c r="FQ160" s="12"/>
      <c r="FR160" s="12"/>
      <c r="FS160" s="12"/>
      <c r="FT160" s="12"/>
      <c r="FU160" s="12"/>
      <c r="FV160" s="12"/>
      <c r="FW160" s="12"/>
      <c r="FX160" s="12"/>
      <c r="FY160" s="12"/>
      <c r="FZ160" s="12"/>
      <c r="GA160" s="12"/>
      <c r="GB160" s="12"/>
      <c r="GC160" s="12"/>
      <c r="GD160" s="12"/>
      <c r="GE160" s="12"/>
      <c r="GF160" s="12"/>
      <c r="GG160" s="12"/>
      <c r="GH160" s="12"/>
      <c r="GI160" s="12"/>
      <c r="GJ160" s="12"/>
      <c r="GK160" s="12"/>
      <c r="GL160" s="12"/>
      <c r="GM160" s="12"/>
      <c r="GN160" s="12"/>
      <c r="GO160" s="12"/>
      <c r="GP160" s="12"/>
      <c r="GQ160" s="12"/>
      <c r="GR160" s="12"/>
      <c r="GS160" s="12"/>
      <c r="GT160" s="12"/>
      <c r="GU160" s="12"/>
      <c r="GV160" s="12"/>
      <c r="GW160" s="12"/>
      <c r="GX160" s="12"/>
      <c r="GY160" s="12"/>
      <c r="GZ160" s="12"/>
      <c r="HA160" s="12"/>
      <c r="HB160" s="12"/>
      <c r="HC160" s="12"/>
      <c r="HD160" s="12"/>
      <c r="HE160" s="12"/>
      <c r="HF160" s="12"/>
      <c r="HG160" s="12"/>
      <c r="HH160" s="12"/>
      <c r="HI160" s="12"/>
      <c r="HJ160" s="12"/>
      <c r="HK160" s="12"/>
      <c r="HL160" s="12"/>
      <c r="HM160" s="12"/>
      <c r="HN160" s="12"/>
      <c r="HO160" s="12"/>
      <c r="HP160" s="12"/>
      <c r="HQ160" s="12"/>
      <c r="HR160" s="12"/>
      <c r="HS160" s="12"/>
      <c r="HT160" s="12"/>
      <c r="HU160" s="12"/>
      <c r="HV160" s="12"/>
      <c r="HW160" s="12"/>
      <c r="HX160" s="12"/>
      <c r="HY160" s="12"/>
      <c r="HZ160" s="12"/>
      <c r="IA160" s="12"/>
      <c r="IB160" s="12"/>
      <c r="IC160" s="12"/>
      <c r="ID160" s="12"/>
      <c r="IE160" s="12"/>
      <c r="IF160" s="12"/>
      <c r="IG160" s="12"/>
      <c r="IH160" s="12"/>
      <c r="II160" s="12"/>
      <c r="IJ160" s="12"/>
      <c r="IK160" s="12"/>
      <c r="IL160" s="12"/>
      <c r="IM160" s="12"/>
      <c r="IN160" s="12"/>
    </row>
    <row r="161" spans="1:248" s="52" customFormat="1" ht="126.75" hidden="1" x14ac:dyDescent="0.25">
      <c r="A161" s="212" t="s">
        <v>8</v>
      </c>
      <c r="B161" s="1049">
        <v>3</v>
      </c>
      <c r="C161" s="1119" t="s">
        <v>921</v>
      </c>
      <c r="D161" s="24" t="s">
        <v>920</v>
      </c>
      <c r="E161" s="147">
        <v>10</v>
      </c>
      <c r="F161" s="189" t="s">
        <v>919</v>
      </c>
      <c r="G161" s="192">
        <v>11336</v>
      </c>
      <c r="H161" s="48" t="s">
        <v>17</v>
      </c>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c r="EC161" s="12"/>
      <c r="ED161" s="12"/>
      <c r="EE161" s="12"/>
      <c r="EF161" s="12"/>
      <c r="EG161" s="12"/>
      <c r="EH161" s="12"/>
      <c r="EI161" s="12"/>
      <c r="EJ161" s="12"/>
      <c r="EK161" s="12"/>
      <c r="EL161" s="12"/>
      <c r="EM161" s="12"/>
      <c r="EN161" s="12"/>
      <c r="EO161" s="12"/>
      <c r="EP161" s="12"/>
      <c r="EQ161" s="12"/>
      <c r="ER161" s="12"/>
      <c r="ES161" s="12"/>
      <c r="ET161" s="12"/>
      <c r="EU161" s="12"/>
      <c r="EV161" s="12"/>
      <c r="EW161" s="12"/>
      <c r="EX161" s="12"/>
      <c r="EY161" s="12"/>
      <c r="EZ161" s="12"/>
      <c r="FA161" s="12"/>
      <c r="FB161" s="12"/>
      <c r="FC161" s="12"/>
      <c r="FD161" s="12"/>
      <c r="FE161" s="12"/>
      <c r="FF161" s="12"/>
      <c r="FG161" s="12"/>
      <c r="FH161" s="12"/>
      <c r="FI161" s="12"/>
      <c r="FJ161" s="12"/>
      <c r="FK161" s="12"/>
      <c r="FL161" s="12"/>
      <c r="FM161" s="12"/>
      <c r="FN161" s="12"/>
      <c r="FO161" s="12"/>
      <c r="FP161" s="12"/>
      <c r="FQ161" s="12"/>
      <c r="FR161" s="12"/>
      <c r="FS161" s="12"/>
      <c r="FT161" s="12"/>
      <c r="FU161" s="12"/>
      <c r="FV161" s="12"/>
      <c r="FW161" s="12"/>
      <c r="FX161" s="12"/>
      <c r="FY161" s="12"/>
      <c r="FZ161" s="12"/>
      <c r="GA161" s="12"/>
      <c r="GB161" s="12"/>
      <c r="GC161" s="12"/>
      <c r="GD161" s="12"/>
      <c r="GE161" s="12"/>
      <c r="GF161" s="12"/>
      <c r="GG161" s="12"/>
      <c r="GH161" s="12"/>
      <c r="GI161" s="12"/>
      <c r="GJ161" s="12"/>
      <c r="GK161" s="12"/>
      <c r="GL161" s="12"/>
      <c r="GM161" s="12"/>
      <c r="GN161" s="12"/>
      <c r="GO161" s="12"/>
      <c r="GP161" s="12"/>
      <c r="GQ161" s="12"/>
      <c r="GR161" s="12"/>
      <c r="GS161" s="12"/>
      <c r="GT161" s="12"/>
      <c r="GU161" s="12"/>
      <c r="GV161" s="12"/>
      <c r="GW161" s="12"/>
      <c r="GX161" s="12"/>
      <c r="GY161" s="12"/>
      <c r="GZ161" s="12"/>
      <c r="HA161" s="12"/>
      <c r="HB161" s="12"/>
      <c r="HC161" s="12"/>
      <c r="HD161" s="12"/>
      <c r="HE161" s="12"/>
      <c r="HF161" s="12"/>
      <c r="HG161" s="12"/>
      <c r="HH161" s="12"/>
      <c r="HI161" s="12"/>
      <c r="HJ161" s="12"/>
      <c r="HK161" s="12"/>
      <c r="HL161" s="12"/>
      <c r="HM161" s="12"/>
      <c r="HN161" s="12"/>
      <c r="HO161" s="12"/>
      <c r="HP161" s="12"/>
      <c r="HQ161" s="12"/>
      <c r="HR161" s="12"/>
      <c r="HS161" s="12"/>
      <c r="HT161" s="12"/>
      <c r="HU161" s="12"/>
      <c r="HV161" s="12"/>
      <c r="HW161" s="12"/>
      <c r="HX161" s="12"/>
      <c r="HY161" s="12"/>
      <c r="HZ161" s="12"/>
      <c r="IA161" s="12"/>
      <c r="IB161" s="12"/>
      <c r="IC161" s="12"/>
      <c r="ID161" s="12"/>
      <c r="IE161" s="12"/>
      <c r="IF161" s="12"/>
      <c r="IG161" s="12"/>
      <c r="IH161" s="12"/>
      <c r="II161" s="12"/>
      <c r="IJ161" s="12"/>
      <c r="IK161" s="12"/>
      <c r="IL161" s="12"/>
      <c r="IM161" s="12"/>
      <c r="IN161" s="12"/>
    </row>
    <row r="162" spans="1:248" s="52" customFormat="1" ht="150" hidden="1" customHeight="1" x14ac:dyDescent="0.25">
      <c r="A162" s="213" t="s">
        <v>8</v>
      </c>
      <c r="B162" s="1050"/>
      <c r="C162" s="1121"/>
      <c r="D162" s="78" t="s">
        <v>918</v>
      </c>
      <c r="E162" s="147">
        <v>6</v>
      </c>
      <c r="F162" s="202" t="s">
        <v>1105</v>
      </c>
      <c r="G162" s="193">
        <v>12903</v>
      </c>
      <c r="H162" s="48" t="s">
        <v>17</v>
      </c>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55"/>
      <c r="CT162" s="55"/>
      <c r="CU162" s="55"/>
      <c r="CV162" s="55"/>
      <c r="CW162" s="55"/>
      <c r="CX162" s="55"/>
      <c r="CY162" s="55"/>
      <c r="CZ162" s="55"/>
      <c r="DA162" s="55"/>
      <c r="DB162" s="55"/>
      <c r="DC162" s="55"/>
      <c r="DD162" s="55"/>
      <c r="DE162" s="55"/>
      <c r="DF162" s="55"/>
      <c r="DG162" s="55"/>
      <c r="DH162" s="55"/>
      <c r="DI162" s="55"/>
      <c r="DJ162" s="55"/>
      <c r="DK162" s="55"/>
      <c r="DL162" s="55"/>
      <c r="DM162" s="55"/>
      <c r="DN162" s="55"/>
      <c r="DO162" s="55"/>
      <c r="DP162" s="55"/>
      <c r="DQ162" s="55"/>
      <c r="DR162" s="55"/>
      <c r="DS162" s="55"/>
      <c r="DT162" s="55"/>
      <c r="DU162" s="55"/>
      <c r="DV162" s="55"/>
      <c r="DW162" s="55"/>
      <c r="DX162" s="55"/>
      <c r="DY162" s="55"/>
      <c r="DZ162" s="55"/>
      <c r="EA162" s="55"/>
      <c r="EB162" s="55"/>
      <c r="EC162" s="55"/>
      <c r="ED162" s="55"/>
      <c r="EE162" s="55"/>
      <c r="EF162" s="55"/>
      <c r="EG162" s="55"/>
      <c r="EH162" s="55"/>
      <c r="EI162" s="55"/>
      <c r="EJ162" s="55"/>
      <c r="EK162" s="55"/>
      <c r="EL162" s="55"/>
      <c r="EM162" s="55"/>
      <c r="EN162" s="55"/>
      <c r="EO162" s="55"/>
      <c r="EP162" s="55"/>
      <c r="EQ162" s="55"/>
      <c r="ER162" s="55"/>
      <c r="ES162" s="55"/>
      <c r="ET162" s="55"/>
      <c r="EU162" s="55"/>
      <c r="EV162" s="55"/>
      <c r="EW162" s="55"/>
      <c r="EX162" s="55"/>
      <c r="EY162" s="55"/>
      <c r="EZ162" s="55"/>
      <c r="FA162" s="55"/>
      <c r="FB162" s="55"/>
      <c r="FC162" s="55"/>
      <c r="FD162" s="55"/>
      <c r="FE162" s="55"/>
      <c r="FF162" s="55"/>
      <c r="FG162" s="55"/>
      <c r="FH162" s="55"/>
      <c r="FI162" s="55"/>
      <c r="FJ162" s="55"/>
      <c r="FK162" s="55"/>
      <c r="FL162" s="55"/>
      <c r="FM162" s="55"/>
      <c r="FN162" s="55"/>
      <c r="FO162" s="55"/>
      <c r="FP162" s="55"/>
      <c r="FQ162" s="55"/>
      <c r="FR162" s="55"/>
      <c r="FS162" s="55"/>
      <c r="FT162" s="55"/>
      <c r="FU162" s="55"/>
      <c r="FV162" s="55"/>
      <c r="FW162" s="55"/>
      <c r="FX162" s="55"/>
      <c r="FY162" s="55"/>
      <c r="FZ162" s="55"/>
      <c r="GA162" s="55"/>
      <c r="GB162" s="55"/>
      <c r="GC162" s="55"/>
      <c r="GD162" s="55"/>
      <c r="GE162" s="55"/>
      <c r="GF162" s="55"/>
      <c r="GG162" s="55"/>
      <c r="GH162" s="55"/>
      <c r="GI162" s="55"/>
      <c r="GJ162" s="55"/>
      <c r="GK162" s="55"/>
      <c r="GL162" s="55"/>
      <c r="GM162" s="55"/>
      <c r="GN162" s="55"/>
      <c r="GO162" s="55"/>
      <c r="GP162" s="55"/>
      <c r="GQ162" s="55"/>
      <c r="GR162" s="55"/>
      <c r="GS162" s="55"/>
      <c r="GT162" s="55"/>
      <c r="GU162" s="55"/>
      <c r="GV162" s="55"/>
      <c r="GW162" s="55"/>
      <c r="GX162" s="55"/>
      <c r="GY162" s="55"/>
      <c r="GZ162" s="55"/>
      <c r="HA162" s="55"/>
      <c r="HB162" s="55"/>
      <c r="HC162" s="55"/>
      <c r="HD162" s="55"/>
      <c r="HE162" s="55"/>
      <c r="HF162" s="55"/>
      <c r="HG162" s="55"/>
      <c r="HH162" s="55"/>
      <c r="HI162" s="55"/>
      <c r="HJ162" s="55"/>
      <c r="HK162" s="55"/>
      <c r="HL162" s="55"/>
      <c r="HM162" s="55"/>
      <c r="HN162" s="55"/>
      <c r="HO162" s="55"/>
      <c r="HP162" s="55"/>
      <c r="HQ162" s="55"/>
      <c r="HR162" s="55"/>
      <c r="HS162" s="55"/>
      <c r="HT162" s="55"/>
      <c r="HU162" s="55"/>
      <c r="HV162" s="55"/>
      <c r="HW162" s="55"/>
      <c r="HX162" s="55"/>
      <c r="HY162" s="55"/>
      <c r="HZ162" s="55"/>
      <c r="IA162" s="55"/>
      <c r="IB162" s="55"/>
      <c r="IC162" s="55"/>
      <c r="ID162" s="55"/>
      <c r="IE162" s="55"/>
      <c r="IF162" s="55"/>
      <c r="IG162" s="55"/>
      <c r="IH162" s="55"/>
      <c r="II162" s="55"/>
      <c r="IJ162" s="55"/>
      <c r="IK162" s="55"/>
      <c r="IL162" s="55"/>
      <c r="IM162" s="55"/>
      <c r="IN162" s="55"/>
    </row>
    <row r="163" spans="1:248" ht="216.75" hidden="1" x14ac:dyDescent="0.2">
      <c r="A163" s="212" t="s">
        <v>8</v>
      </c>
      <c r="B163" s="69">
        <v>4</v>
      </c>
      <c r="C163" s="72" t="s">
        <v>917</v>
      </c>
      <c r="D163" s="24" t="s">
        <v>916</v>
      </c>
      <c r="E163" s="147">
        <v>10.4</v>
      </c>
      <c r="F163" s="189" t="s">
        <v>915</v>
      </c>
      <c r="G163" s="192">
        <v>11337</v>
      </c>
      <c r="H163" s="48" t="s">
        <v>210</v>
      </c>
    </row>
    <row r="164" spans="1:248" ht="141.6" hidden="1" customHeight="1" x14ac:dyDescent="0.2">
      <c r="A164" s="212" t="s">
        <v>8</v>
      </c>
      <c r="B164" s="173">
        <v>5</v>
      </c>
      <c r="C164" s="176" t="s">
        <v>914</v>
      </c>
      <c r="D164" s="24" t="s">
        <v>913</v>
      </c>
      <c r="E164" s="147">
        <v>12.22</v>
      </c>
      <c r="F164" s="189" t="s">
        <v>912</v>
      </c>
      <c r="G164" s="192">
        <v>11338</v>
      </c>
      <c r="H164" s="48" t="s">
        <v>210</v>
      </c>
    </row>
    <row r="165" spans="1:248" ht="229.5" hidden="1" x14ac:dyDescent="0.2">
      <c r="A165" s="212" t="s">
        <v>8</v>
      </c>
      <c r="B165" s="741"/>
      <c r="C165" s="176" t="s">
        <v>914</v>
      </c>
      <c r="D165" s="24" t="s">
        <v>911</v>
      </c>
      <c r="E165" s="147">
        <v>7.6</v>
      </c>
      <c r="F165" s="202" t="s">
        <v>910</v>
      </c>
      <c r="G165" s="192">
        <v>11340</v>
      </c>
      <c r="H165" s="48" t="s">
        <v>210</v>
      </c>
    </row>
    <row r="166" spans="1:248" ht="229.5" hidden="1" x14ac:dyDescent="0.2">
      <c r="A166" s="212" t="s">
        <v>8</v>
      </c>
      <c r="B166" s="741"/>
      <c r="C166" s="176" t="s">
        <v>914</v>
      </c>
      <c r="D166" s="78" t="s">
        <v>909</v>
      </c>
      <c r="E166" s="195">
        <v>14.4</v>
      </c>
      <c r="F166" s="201" t="s">
        <v>908</v>
      </c>
      <c r="G166" s="192">
        <v>11341</v>
      </c>
      <c r="H166" s="54" t="s">
        <v>17</v>
      </c>
    </row>
    <row r="167" spans="1:248" ht="229.5" hidden="1" x14ac:dyDescent="0.2">
      <c r="A167" s="212" t="s">
        <v>8</v>
      </c>
      <c r="B167" s="741"/>
      <c r="C167" s="176" t="s">
        <v>914</v>
      </c>
      <c r="D167" s="78" t="s">
        <v>907</v>
      </c>
      <c r="E167" s="195">
        <v>11.7</v>
      </c>
      <c r="F167" s="201" t="s">
        <v>906</v>
      </c>
      <c r="G167" s="192">
        <v>11342</v>
      </c>
      <c r="H167" s="54" t="s">
        <v>17</v>
      </c>
    </row>
    <row r="168" spans="1:248" ht="229.5" hidden="1" x14ac:dyDescent="0.2">
      <c r="A168" s="212" t="s">
        <v>8</v>
      </c>
      <c r="B168" s="740"/>
      <c r="C168" s="176" t="s">
        <v>914</v>
      </c>
      <c r="D168" s="78" t="s">
        <v>905</v>
      </c>
      <c r="E168" s="195">
        <v>10.6</v>
      </c>
      <c r="F168" s="189" t="s">
        <v>904</v>
      </c>
      <c r="G168" s="192">
        <v>11343</v>
      </c>
      <c r="H168" s="54" t="s">
        <v>17</v>
      </c>
    </row>
    <row r="169" spans="1:248" ht="126.75" hidden="1" x14ac:dyDescent="0.2">
      <c r="A169" s="212" t="s">
        <v>8</v>
      </c>
      <c r="B169" s="1049">
        <v>6</v>
      </c>
      <c r="C169" s="1124" t="s">
        <v>903</v>
      </c>
      <c r="D169" s="24" t="s">
        <v>902</v>
      </c>
      <c r="E169" s="147">
        <v>10.3</v>
      </c>
      <c r="F169" s="200" t="s">
        <v>901</v>
      </c>
      <c r="G169" s="192">
        <v>11344</v>
      </c>
      <c r="H169" s="54" t="s">
        <v>17</v>
      </c>
    </row>
    <row r="170" spans="1:248" customFormat="1" ht="139.5" hidden="1" x14ac:dyDescent="0.2">
      <c r="A170" s="212" t="s">
        <v>8</v>
      </c>
      <c r="B170" s="1050"/>
      <c r="C170" s="1125"/>
      <c r="D170" s="24" t="s">
        <v>900</v>
      </c>
      <c r="E170" s="147">
        <v>9</v>
      </c>
      <c r="F170" s="189" t="s">
        <v>899</v>
      </c>
      <c r="G170" s="192">
        <v>11345</v>
      </c>
      <c r="H170" s="54" t="s">
        <v>17</v>
      </c>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12"/>
      <c r="CY170" s="12"/>
      <c r="CZ170" s="12"/>
      <c r="DA170" s="12"/>
      <c r="DB170" s="12"/>
      <c r="DC170" s="12"/>
      <c r="DD170" s="12"/>
      <c r="DE170" s="12"/>
      <c r="DF170" s="12"/>
      <c r="DG170" s="12"/>
      <c r="DH170" s="12"/>
      <c r="DI170" s="12"/>
      <c r="DJ170" s="12"/>
      <c r="DK170" s="12"/>
      <c r="DL170" s="12"/>
      <c r="DM170" s="12"/>
      <c r="DN170" s="12"/>
      <c r="DO170" s="12"/>
      <c r="DP170" s="12"/>
      <c r="DQ170" s="12"/>
      <c r="DR170" s="12"/>
      <c r="DS170" s="12"/>
      <c r="DT170" s="12"/>
      <c r="DU170" s="12"/>
      <c r="DV170" s="12"/>
      <c r="DW170" s="12"/>
      <c r="DX170" s="12"/>
      <c r="DY170" s="12"/>
      <c r="DZ170" s="12"/>
      <c r="EA170" s="12"/>
      <c r="EB170" s="12"/>
      <c r="EC170" s="12"/>
      <c r="ED170" s="12"/>
      <c r="EE170" s="12"/>
      <c r="EF170" s="12"/>
      <c r="EG170" s="12"/>
      <c r="EH170" s="12"/>
      <c r="EI170" s="12"/>
      <c r="EJ170" s="12"/>
      <c r="EK170" s="12"/>
      <c r="EL170" s="12"/>
      <c r="EM170" s="12"/>
      <c r="EN170" s="12"/>
      <c r="EO170" s="12"/>
      <c r="EP170" s="12"/>
      <c r="EQ170" s="12"/>
      <c r="ER170" s="12"/>
      <c r="ES170" s="12"/>
      <c r="ET170" s="12"/>
      <c r="EU170" s="12"/>
      <c r="EV170" s="12"/>
      <c r="EW170" s="12"/>
      <c r="EX170" s="12"/>
      <c r="EY170" s="12"/>
      <c r="EZ170" s="12"/>
      <c r="FA170" s="12"/>
      <c r="FB170" s="12"/>
      <c r="FC170" s="12"/>
      <c r="FD170" s="12"/>
      <c r="FE170" s="12"/>
      <c r="FF170" s="12"/>
      <c r="FG170" s="12"/>
      <c r="FH170" s="12"/>
      <c r="FI170" s="12"/>
      <c r="FJ170" s="12"/>
      <c r="FK170" s="12"/>
      <c r="FL170" s="12"/>
      <c r="FM170" s="12"/>
      <c r="FN170" s="12"/>
      <c r="FO170" s="12"/>
      <c r="FP170" s="12"/>
      <c r="FQ170" s="12"/>
      <c r="FR170" s="12"/>
      <c r="FS170" s="12"/>
      <c r="FT170" s="12"/>
      <c r="FU170" s="12"/>
      <c r="FV170" s="12"/>
      <c r="FW170" s="12"/>
      <c r="FX170" s="12"/>
      <c r="FY170" s="12"/>
      <c r="FZ170" s="12"/>
      <c r="GA170" s="12"/>
      <c r="GB170" s="12"/>
      <c r="GC170" s="12"/>
      <c r="GD170" s="12"/>
      <c r="GE170" s="12"/>
      <c r="GF170" s="12"/>
      <c r="GG170" s="12"/>
      <c r="GH170" s="12"/>
      <c r="GI170" s="12"/>
      <c r="GJ170" s="12"/>
      <c r="GK170" s="12"/>
      <c r="GL170" s="12"/>
      <c r="GM170" s="12"/>
      <c r="GN170" s="12"/>
      <c r="GO170" s="12"/>
      <c r="GP170" s="12"/>
      <c r="GQ170" s="12"/>
      <c r="GR170" s="12"/>
      <c r="GS170" s="12"/>
      <c r="GT170" s="12"/>
      <c r="GU170" s="12"/>
      <c r="GV170" s="12"/>
      <c r="GW170" s="12"/>
      <c r="GX170" s="12"/>
      <c r="GY170" s="12"/>
      <c r="GZ170" s="12"/>
      <c r="HA170" s="12"/>
      <c r="HB170" s="12"/>
      <c r="HC170" s="12"/>
      <c r="HD170" s="12"/>
      <c r="HE170" s="12"/>
      <c r="HF170" s="12"/>
      <c r="HG170" s="12"/>
      <c r="HH170" s="12"/>
      <c r="HI170" s="12"/>
      <c r="HJ170" s="12"/>
      <c r="HK170" s="12"/>
      <c r="HL170" s="12"/>
      <c r="HM170" s="12"/>
      <c r="HN170" s="12"/>
      <c r="HO170" s="12"/>
      <c r="HP170" s="12"/>
      <c r="HQ170" s="12"/>
      <c r="HR170" s="12"/>
      <c r="HS170" s="12"/>
      <c r="HT170" s="12"/>
      <c r="HU170" s="12"/>
      <c r="HV170" s="12"/>
      <c r="HW170" s="12"/>
      <c r="HX170" s="12"/>
      <c r="HY170" s="12"/>
      <c r="HZ170" s="12"/>
      <c r="IA170" s="12"/>
      <c r="IB170" s="12"/>
      <c r="IC170" s="12"/>
      <c r="ID170" s="12"/>
      <c r="IE170" s="12"/>
      <c r="IF170" s="12"/>
      <c r="IG170" s="12"/>
      <c r="IH170" s="12"/>
      <c r="II170" s="12"/>
      <c r="IJ170" s="12"/>
      <c r="IK170" s="12"/>
      <c r="IL170" s="12"/>
      <c r="IM170" s="12"/>
      <c r="IN170" s="12"/>
    </row>
    <row r="171" spans="1:248" ht="204" hidden="1" x14ac:dyDescent="0.2">
      <c r="A171" s="212"/>
      <c r="B171" s="175"/>
      <c r="C171" s="72" t="s">
        <v>2149</v>
      </c>
      <c r="D171" s="549" t="s">
        <v>2148</v>
      </c>
      <c r="E171" s="550">
        <v>18.25</v>
      </c>
      <c r="F171" s="551" t="s">
        <v>2150</v>
      </c>
      <c r="G171" s="552">
        <v>16345</v>
      </c>
      <c r="H171" s="54" t="s">
        <v>210</v>
      </c>
    </row>
    <row r="172" spans="1:248" ht="216.75" hidden="1" x14ac:dyDescent="0.2">
      <c r="A172" s="214" t="s">
        <v>618</v>
      </c>
      <c r="B172" s="69">
        <v>3</v>
      </c>
      <c r="C172" s="72" t="s">
        <v>898</v>
      </c>
      <c r="D172" s="24" t="s">
        <v>897</v>
      </c>
      <c r="E172" s="147">
        <v>10.5</v>
      </c>
      <c r="F172" s="189" t="s">
        <v>896</v>
      </c>
      <c r="G172" s="192">
        <v>11346</v>
      </c>
      <c r="H172" s="48" t="s">
        <v>210</v>
      </c>
    </row>
    <row r="173" spans="1:248" ht="112.9" hidden="1" customHeight="1" x14ac:dyDescent="0.2">
      <c r="A173" s="214" t="s">
        <v>618</v>
      </c>
      <c r="B173" s="173">
        <v>4</v>
      </c>
      <c r="C173" s="176" t="s">
        <v>895</v>
      </c>
      <c r="D173" s="24" t="s">
        <v>894</v>
      </c>
      <c r="E173" s="147">
        <v>17.2</v>
      </c>
      <c r="F173" s="189" t="s">
        <v>893</v>
      </c>
      <c r="G173" s="192">
        <v>11347</v>
      </c>
      <c r="H173" s="48" t="s">
        <v>210</v>
      </c>
    </row>
    <row r="174" spans="1:248" ht="204" hidden="1" x14ac:dyDescent="0.2">
      <c r="A174" s="214" t="s">
        <v>618</v>
      </c>
      <c r="B174" s="740"/>
      <c r="C174" s="176" t="s">
        <v>895</v>
      </c>
      <c r="D174" s="24" t="s">
        <v>892</v>
      </c>
      <c r="E174" s="147">
        <v>13.3</v>
      </c>
      <c r="F174" s="202" t="s">
        <v>891</v>
      </c>
      <c r="G174" s="192">
        <v>11348</v>
      </c>
      <c r="H174" s="48" t="s">
        <v>210</v>
      </c>
    </row>
    <row r="175" spans="1:248" ht="118.9" hidden="1" customHeight="1" x14ac:dyDescent="0.2">
      <c r="A175" s="215" t="s">
        <v>292</v>
      </c>
      <c r="B175" s="173">
        <v>2</v>
      </c>
      <c r="C175" s="176" t="s">
        <v>890</v>
      </c>
      <c r="D175" s="78" t="s">
        <v>889</v>
      </c>
      <c r="E175" s="195">
        <v>10</v>
      </c>
      <c r="F175" s="207" t="s">
        <v>888</v>
      </c>
      <c r="G175" s="192">
        <v>11349</v>
      </c>
      <c r="H175" s="54" t="s">
        <v>17</v>
      </c>
    </row>
    <row r="176" spans="1:248" ht="280.5" hidden="1" customHeight="1" x14ac:dyDescent="0.2">
      <c r="A176" s="215" t="s">
        <v>292</v>
      </c>
      <c r="B176" s="741"/>
      <c r="C176" s="176" t="s">
        <v>890</v>
      </c>
      <c r="D176" s="24" t="s">
        <v>887</v>
      </c>
      <c r="E176" s="147">
        <v>11.2</v>
      </c>
      <c r="F176" s="207" t="s">
        <v>886</v>
      </c>
      <c r="G176" s="192">
        <v>11350</v>
      </c>
      <c r="H176" s="48" t="s">
        <v>210</v>
      </c>
    </row>
    <row r="177" spans="1:248" ht="280.5" hidden="1" customHeight="1" x14ac:dyDescent="0.2">
      <c r="A177" s="215" t="s">
        <v>292</v>
      </c>
      <c r="B177" s="740"/>
      <c r="C177" s="176" t="s">
        <v>890</v>
      </c>
      <c r="D177" s="24" t="s">
        <v>885</v>
      </c>
      <c r="E177" s="147">
        <v>10.3</v>
      </c>
      <c r="F177" s="207" t="s">
        <v>884</v>
      </c>
      <c r="G177" s="192">
        <v>11351</v>
      </c>
      <c r="H177" s="48" t="s">
        <v>210</v>
      </c>
    </row>
    <row r="178" spans="1:248" ht="229.5" hidden="1" x14ac:dyDescent="0.2">
      <c r="A178" s="215" t="s">
        <v>292</v>
      </c>
      <c r="B178" s="61">
        <v>3</v>
      </c>
      <c r="C178" s="166" t="s">
        <v>673</v>
      </c>
      <c r="D178" s="9" t="s">
        <v>1118</v>
      </c>
      <c r="E178" s="89">
        <v>10.55</v>
      </c>
      <c r="F178" s="207" t="s">
        <v>1119</v>
      </c>
      <c r="G178" s="192">
        <v>13565</v>
      </c>
      <c r="H178" s="48" t="s">
        <v>1122</v>
      </c>
    </row>
    <row r="179" spans="1:248" customFormat="1" ht="375" hidden="1" x14ac:dyDescent="0.2">
      <c r="A179" s="667" t="s">
        <v>1526</v>
      </c>
      <c r="B179" s="665">
        <v>4</v>
      </c>
      <c r="C179" s="689" t="s">
        <v>2604</v>
      </c>
      <c r="D179" s="689" t="s">
        <v>2605</v>
      </c>
      <c r="E179" s="556">
        <v>10.9</v>
      </c>
      <c r="F179" s="690" t="s">
        <v>2606</v>
      </c>
      <c r="G179" s="690">
        <v>25799</v>
      </c>
      <c r="H179" s="589" t="s">
        <v>1409</v>
      </c>
    </row>
    <row r="180" spans="1:248" ht="191.25" hidden="1" x14ac:dyDescent="0.2">
      <c r="A180" s="216" t="s">
        <v>7</v>
      </c>
      <c r="B180" s="173">
        <v>1</v>
      </c>
      <c r="C180" s="174" t="s">
        <v>883</v>
      </c>
      <c r="D180" s="24" t="s">
        <v>882</v>
      </c>
      <c r="E180" s="147">
        <v>18</v>
      </c>
      <c r="F180" s="203" t="s">
        <v>881</v>
      </c>
      <c r="G180" s="192">
        <v>11352</v>
      </c>
      <c r="H180" s="48" t="s">
        <v>17</v>
      </c>
    </row>
    <row r="181" spans="1:248" ht="216.75" hidden="1" x14ac:dyDescent="0.2">
      <c r="A181" s="216" t="s">
        <v>880</v>
      </c>
      <c r="B181" s="181">
        <v>2</v>
      </c>
      <c r="C181" s="11" t="s">
        <v>1140</v>
      </c>
      <c r="D181" s="78" t="s">
        <v>1141</v>
      </c>
      <c r="E181" s="195">
        <v>16.8</v>
      </c>
      <c r="F181" s="203" t="s">
        <v>879</v>
      </c>
      <c r="G181" s="193">
        <v>13117</v>
      </c>
      <c r="H181" s="54" t="s">
        <v>17</v>
      </c>
    </row>
    <row r="182" spans="1:248" ht="114.75" hidden="1" x14ac:dyDescent="0.2">
      <c r="A182" s="217" t="s">
        <v>204</v>
      </c>
      <c r="B182" s="173">
        <v>3</v>
      </c>
      <c r="C182" s="1124" t="s">
        <v>878</v>
      </c>
      <c r="D182" s="24" t="s">
        <v>877</v>
      </c>
      <c r="E182" s="147">
        <v>10.3</v>
      </c>
      <c r="F182" s="200" t="s">
        <v>876</v>
      </c>
      <c r="G182" s="192">
        <v>11353</v>
      </c>
      <c r="H182" s="48" t="s">
        <v>210</v>
      </c>
    </row>
    <row r="183" spans="1:248" ht="114.75" hidden="1" x14ac:dyDescent="0.2">
      <c r="A183" s="217" t="s">
        <v>204</v>
      </c>
      <c r="B183" s="740"/>
      <c r="C183" s="1125"/>
      <c r="D183" s="24" t="s">
        <v>875</v>
      </c>
      <c r="E183" s="147">
        <v>10</v>
      </c>
      <c r="F183" s="189" t="s">
        <v>874</v>
      </c>
      <c r="G183" s="192">
        <v>11354</v>
      </c>
      <c r="H183" s="48" t="s">
        <v>210</v>
      </c>
    </row>
    <row r="184" spans="1:248" ht="190.9" hidden="1" customHeight="1" x14ac:dyDescent="0.2">
      <c r="A184" s="281" t="s">
        <v>344</v>
      </c>
      <c r="B184" s="1049">
        <v>3</v>
      </c>
      <c r="C184" s="174" t="s">
        <v>873</v>
      </c>
      <c r="D184" s="24" t="s">
        <v>872</v>
      </c>
      <c r="E184" s="147">
        <v>16.54</v>
      </c>
      <c r="F184" s="189" t="s">
        <v>871</v>
      </c>
      <c r="G184" s="192">
        <v>11355</v>
      </c>
      <c r="H184" s="48" t="s">
        <v>17</v>
      </c>
    </row>
    <row r="185" spans="1:248" ht="177" hidden="1" x14ac:dyDescent="0.2">
      <c r="A185" s="281" t="s">
        <v>344</v>
      </c>
      <c r="B185" s="1050"/>
      <c r="C185" s="174" t="s">
        <v>873</v>
      </c>
      <c r="D185" s="24" t="s">
        <v>870</v>
      </c>
      <c r="E185" s="147">
        <v>23.86</v>
      </c>
      <c r="F185" s="200" t="s">
        <v>869</v>
      </c>
      <c r="G185" s="192">
        <v>11356</v>
      </c>
      <c r="H185" s="48" t="s">
        <v>17</v>
      </c>
    </row>
    <row r="186" spans="1:248" ht="165.75" hidden="1" x14ac:dyDescent="0.2">
      <c r="A186" s="218" t="s">
        <v>344</v>
      </c>
      <c r="B186" s="71">
        <v>4</v>
      </c>
      <c r="C186" s="116" t="s">
        <v>868</v>
      </c>
      <c r="D186" s="24" t="s">
        <v>867</v>
      </c>
      <c r="E186" s="147">
        <v>9.6</v>
      </c>
      <c r="F186" s="189" t="s">
        <v>866</v>
      </c>
      <c r="G186" s="192">
        <v>11398</v>
      </c>
      <c r="H186" s="48" t="s">
        <v>210</v>
      </c>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c r="BN186" s="53"/>
      <c r="BO186" s="53"/>
      <c r="BP186" s="53"/>
      <c r="BQ186" s="53"/>
      <c r="BR186" s="53"/>
      <c r="BS186" s="53"/>
      <c r="BT186" s="53"/>
      <c r="BU186" s="53"/>
      <c r="BV186" s="53"/>
      <c r="BW186" s="53"/>
      <c r="BX186" s="53"/>
      <c r="BY186" s="53"/>
      <c r="BZ186" s="53"/>
      <c r="CA186" s="53"/>
      <c r="CB186" s="53"/>
      <c r="CC186" s="53"/>
      <c r="CD186" s="53"/>
      <c r="CE186" s="53"/>
      <c r="CF186" s="53"/>
      <c r="CG186" s="53"/>
      <c r="CH186" s="53"/>
      <c r="CI186" s="53"/>
      <c r="CJ186" s="53"/>
      <c r="CK186" s="53"/>
      <c r="CL186" s="53"/>
      <c r="CM186" s="53"/>
      <c r="CN186" s="53"/>
      <c r="CO186" s="53"/>
      <c r="CP186" s="53"/>
      <c r="CQ186" s="53"/>
      <c r="CR186" s="53"/>
      <c r="CS186" s="53"/>
      <c r="CT186" s="53"/>
      <c r="CU186" s="53"/>
      <c r="CV186" s="53"/>
      <c r="CW186" s="53"/>
      <c r="CX186" s="53"/>
      <c r="CY186" s="53"/>
      <c r="CZ186" s="53"/>
      <c r="DA186" s="53"/>
      <c r="DB186" s="53"/>
      <c r="DC186" s="53"/>
      <c r="DD186" s="53"/>
      <c r="DE186" s="53"/>
      <c r="DF186" s="53"/>
      <c r="DG186" s="53"/>
      <c r="DH186" s="53"/>
      <c r="DI186" s="53"/>
      <c r="DJ186" s="53"/>
      <c r="DK186" s="53"/>
      <c r="DL186" s="53"/>
      <c r="DM186" s="53"/>
      <c r="DN186" s="53"/>
      <c r="DO186" s="53"/>
      <c r="DP186" s="53"/>
      <c r="DQ186" s="53"/>
      <c r="DR186" s="53"/>
      <c r="DS186" s="53"/>
      <c r="DT186" s="53"/>
      <c r="DU186" s="53"/>
      <c r="DV186" s="53"/>
      <c r="DW186" s="53"/>
      <c r="DX186" s="53"/>
      <c r="DY186" s="53"/>
      <c r="DZ186" s="53"/>
      <c r="EA186" s="53"/>
      <c r="EB186" s="53"/>
      <c r="EC186" s="53"/>
      <c r="ED186" s="53"/>
      <c r="EE186" s="53"/>
      <c r="EF186" s="53"/>
      <c r="EG186" s="53"/>
      <c r="EH186" s="53"/>
      <c r="EI186" s="53"/>
      <c r="EJ186" s="53"/>
      <c r="EK186" s="53"/>
      <c r="EL186" s="53"/>
      <c r="EM186" s="53"/>
      <c r="EN186" s="53"/>
      <c r="EO186" s="53"/>
      <c r="EP186" s="53"/>
      <c r="EQ186" s="53"/>
      <c r="ER186" s="53"/>
      <c r="ES186" s="53"/>
      <c r="ET186" s="53"/>
      <c r="EU186" s="53"/>
      <c r="EV186" s="53"/>
      <c r="EW186" s="53"/>
      <c r="EX186" s="53"/>
      <c r="EY186" s="53"/>
      <c r="EZ186" s="53"/>
      <c r="FA186" s="53"/>
      <c r="FB186" s="53"/>
      <c r="FC186" s="53"/>
      <c r="FD186" s="53"/>
      <c r="FE186" s="53"/>
      <c r="FF186" s="53"/>
      <c r="FG186" s="53"/>
      <c r="FH186" s="53"/>
      <c r="FI186" s="53"/>
      <c r="FJ186" s="53"/>
      <c r="FK186" s="53"/>
      <c r="FL186" s="53"/>
      <c r="FM186" s="53"/>
      <c r="FN186" s="53"/>
      <c r="FO186" s="53"/>
      <c r="FP186" s="53"/>
      <c r="FQ186" s="53"/>
      <c r="FR186" s="53"/>
      <c r="FS186" s="53"/>
      <c r="FT186" s="53"/>
      <c r="FU186" s="53"/>
      <c r="FV186" s="53"/>
      <c r="FW186" s="53"/>
      <c r="FX186" s="53"/>
      <c r="FY186" s="53"/>
      <c r="FZ186" s="53"/>
      <c r="GA186" s="53"/>
      <c r="GB186" s="53"/>
      <c r="GC186" s="53"/>
      <c r="GD186" s="53"/>
      <c r="GE186" s="53"/>
      <c r="GF186" s="53"/>
      <c r="GG186" s="53"/>
      <c r="GH186" s="53"/>
      <c r="GI186" s="53"/>
      <c r="GJ186" s="53"/>
      <c r="GK186" s="53"/>
      <c r="GL186" s="53"/>
      <c r="GM186" s="53"/>
      <c r="GN186" s="53"/>
      <c r="GO186" s="53"/>
      <c r="GP186" s="53"/>
      <c r="GQ186" s="53"/>
      <c r="GR186" s="53"/>
      <c r="GS186" s="53"/>
      <c r="GT186" s="53"/>
      <c r="GU186" s="53"/>
      <c r="GV186" s="53"/>
      <c r="GW186" s="53"/>
      <c r="GX186" s="53"/>
      <c r="GY186" s="53"/>
      <c r="GZ186" s="53"/>
      <c r="HA186" s="53"/>
      <c r="HB186" s="53"/>
      <c r="HC186" s="53"/>
      <c r="HD186" s="53"/>
      <c r="HE186" s="53"/>
      <c r="HF186" s="53"/>
      <c r="HG186" s="53"/>
      <c r="HH186" s="53"/>
      <c r="HI186" s="53"/>
      <c r="HJ186" s="53"/>
      <c r="HK186" s="53"/>
      <c r="HL186" s="53"/>
      <c r="HM186" s="53"/>
      <c r="HN186" s="53"/>
      <c r="HO186" s="53"/>
      <c r="HP186" s="53"/>
      <c r="HQ186" s="53"/>
      <c r="HR186" s="53"/>
      <c r="HS186" s="53"/>
      <c r="HT186" s="53"/>
      <c r="HU186" s="53"/>
      <c r="HV186" s="53"/>
      <c r="HW186" s="53"/>
      <c r="HX186" s="53"/>
      <c r="HY186" s="53"/>
      <c r="HZ186" s="53"/>
      <c r="IA186" s="53"/>
      <c r="IB186" s="53"/>
      <c r="IC186" s="53"/>
      <c r="ID186" s="53"/>
      <c r="IE186" s="53"/>
      <c r="IF186" s="53"/>
      <c r="IG186" s="53"/>
      <c r="IH186" s="53"/>
      <c r="II186" s="53"/>
      <c r="IJ186" s="53"/>
      <c r="IK186" s="53"/>
      <c r="IL186" s="53"/>
      <c r="IM186" s="53"/>
      <c r="IN186" s="53"/>
    </row>
    <row r="187" spans="1:248" ht="204" hidden="1" x14ac:dyDescent="0.2">
      <c r="A187" s="218" t="s">
        <v>344</v>
      </c>
      <c r="B187" s="71">
        <v>5</v>
      </c>
      <c r="C187" s="116" t="s">
        <v>865</v>
      </c>
      <c r="D187" s="24" t="s">
        <v>864</v>
      </c>
      <c r="E187" s="147">
        <v>10</v>
      </c>
      <c r="F187" s="189" t="s">
        <v>863</v>
      </c>
      <c r="G187" s="192">
        <v>11399</v>
      </c>
      <c r="H187" s="48" t="s">
        <v>210</v>
      </c>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c r="BN187" s="53"/>
      <c r="BO187" s="53"/>
      <c r="BP187" s="53"/>
      <c r="BQ187" s="53"/>
      <c r="BR187" s="53"/>
      <c r="BS187" s="53"/>
      <c r="BT187" s="53"/>
      <c r="BU187" s="53"/>
      <c r="BV187" s="53"/>
      <c r="BW187" s="53"/>
      <c r="BX187" s="53"/>
      <c r="BY187" s="53"/>
      <c r="BZ187" s="53"/>
      <c r="CA187" s="53"/>
      <c r="CB187" s="53"/>
      <c r="CC187" s="53"/>
      <c r="CD187" s="53"/>
      <c r="CE187" s="53"/>
      <c r="CF187" s="53"/>
      <c r="CG187" s="53"/>
      <c r="CH187" s="53"/>
      <c r="CI187" s="53"/>
      <c r="CJ187" s="53"/>
      <c r="CK187" s="53"/>
      <c r="CL187" s="53"/>
      <c r="CM187" s="53"/>
      <c r="CN187" s="53"/>
      <c r="CO187" s="53"/>
      <c r="CP187" s="53"/>
      <c r="CQ187" s="53"/>
      <c r="CR187" s="53"/>
      <c r="CS187" s="53"/>
      <c r="CT187" s="53"/>
      <c r="CU187" s="53"/>
      <c r="CV187" s="53"/>
      <c r="CW187" s="53"/>
      <c r="CX187" s="53"/>
      <c r="CY187" s="53"/>
      <c r="CZ187" s="53"/>
      <c r="DA187" s="53"/>
      <c r="DB187" s="53"/>
      <c r="DC187" s="53"/>
      <c r="DD187" s="53"/>
      <c r="DE187" s="53"/>
      <c r="DF187" s="53"/>
      <c r="DG187" s="53"/>
      <c r="DH187" s="53"/>
      <c r="DI187" s="53"/>
      <c r="DJ187" s="53"/>
      <c r="DK187" s="53"/>
      <c r="DL187" s="53"/>
      <c r="DM187" s="53"/>
      <c r="DN187" s="53"/>
      <c r="DO187" s="53"/>
      <c r="DP187" s="53"/>
      <c r="DQ187" s="53"/>
      <c r="DR187" s="53"/>
      <c r="DS187" s="53"/>
      <c r="DT187" s="53"/>
      <c r="DU187" s="53"/>
      <c r="DV187" s="53"/>
      <c r="DW187" s="53"/>
      <c r="DX187" s="53"/>
      <c r="DY187" s="53"/>
      <c r="DZ187" s="53"/>
      <c r="EA187" s="53"/>
      <c r="EB187" s="53"/>
      <c r="EC187" s="53"/>
      <c r="ED187" s="53"/>
      <c r="EE187" s="53"/>
      <c r="EF187" s="53"/>
      <c r="EG187" s="53"/>
      <c r="EH187" s="53"/>
      <c r="EI187" s="53"/>
      <c r="EJ187" s="53"/>
      <c r="EK187" s="53"/>
      <c r="EL187" s="53"/>
      <c r="EM187" s="53"/>
      <c r="EN187" s="53"/>
      <c r="EO187" s="53"/>
      <c r="EP187" s="53"/>
      <c r="EQ187" s="53"/>
      <c r="ER187" s="53"/>
      <c r="ES187" s="53"/>
      <c r="ET187" s="53"/>
      <c r="EU187" s="53"/>
      <c r="EV187" s="53"/>
      <c r="EW187" s="53"/>
      <c r="EX187" s="53"/>
      <c r="EY187" s="53"/>
      <c r="EZ187" s="53"/>
      <c r="FA187" s="53"/>
      <c r="FB187" s="53"/>
      <c r="FC187" s="53"/>
      <c r="FD187" s="53"/>
      <c r="FE187" s="53"/>
      <c r="FF187" s="53"/>
      <c r="FG187" s="53"/>
      <c r="FH187" s="53"/>
      <c r="FI187" s="53"/>
      <c r="FJ187" s="53"/>
      <c r="FK187" s="53"/>
      <c r="FL187" s="53"/>
      <c r="FM187" s="53"/>
      <c r="FN187" s="53"/>
      <c r="FO187" s="53"/>
      <c r="FP187" s="53"/>
      <c r="FQ187" s="53"/>
      <c r="FR187" s="53"/>
      <c r="FS187" s="53"/>
      <c r="FT187" s="53"/>
      <c r="FU187" s="53"/>
      <c r="FV187" s="53"/>
      <c r="FW187" s="53"/>
      <c r="FX187" s="53"/>
      <c r="FY187" s="53"/>
      <c r="FZ187" s="53"/>
      <c r="GA187" s="53"/>
      <c r="GB187" s="53"/>
      <c r="GC187" s="53"/>
      <c r="GD187" s="53"/>
      <c r="GE187" s="53"/>
      <c r="GF187" s="53"/>
      <c r="GG187" s="53"/>
      <c r="GH187" s="53"/>
      <c r="GI187" s="53"/>
      <c r="GJ187" s="53"/>
      <c r="GK187" s="53"/>
      <c r="GL187" s="53"/>
      <c r="GM187" s="53"/>
      <c r="GN187" s="53"/>
      <c r="GO187" s="53"/>
      <c r="GP187" s="53"/>
      <c r="GQ187" s="53"/>
      <c r="GR187" s="53"/>
      <c r="GS187" s="53"/>
      <c r="GT187" s="53"/>
      <c r="GU187" s="53"/>
      <c r="GV187" s="53"/>
      <c r="GW187" s="53"/>
      <c r="GX187" s="53"/>
      <c r="GY187" s="53"/>
      <c r="GZ187" s="53"/>
      <c r="HA187" s="53"/>
      <c r="HB187" s="53"/>
      <c r="HC187" s="53"/>
      <c r="HD187" s="53"/>
      <c r="HE187" s="53"/>
      <c r="HF187" s="53"/>
      <c r="HG187" s="53"/>
      <c r="HH187" s="53"/>
      <c r="HI187" s="53"/>
      <c r="HJ187" s="53"/>
      <c r="HK187" s="53"/>
      <c r="HL187" s="53"/>
      <c r="HM187" s="53"/>
      <c r="HN187" s="53"/>
      <c r="HO187" s="53"/>
      <c r="HP187" s="53"/>
      <c r="HQ187" s="53"/>
      <c r="HR187" s="53"/>
      <c r="HS187" s="53"/>
      <c r="HT187" s="53"/>
      <c r="HU187" s="53"/>
      <c r="HV187" s="53"/>
      <c r="HW187" s="53"/>
      <c r="HX187" s="53"/>
      <c r="HY187" s="53"/>
      <c r="HZ187" s="53"/>
      <c r="IA187" s="53"/>
      <c r="IB187" s="53"/>
      <c r="IC187" s="53"/>
      <c r="ID187" s="53"/>
      <c r="IE187" s="53"/>
      <c r="IF187" s="53"/>
      <c r="IG187" s="53"/>
      <c r="IH187" s="53"/>
      <c r="II187" s="53"/>
      <c r="IJ187" s="53"/>
      <c r="IK187" s="53"/>
      <c r="IL187" s="53"/>
      <c r="IM187" s="53"/>
      <c r="IN187" s="53"/>
    </row>
    <row r="188" spans="1:248" s="47" customFormat="1" ht="102" hidden="1" x14ac:dyDescent="0.2">
      <c r="A188" s="219" t="s">
        <v>344</v>
      </c>
      <c r="B188" s="1126">
        <v>5</v>
      </c>
      <c r="C188" s="1128" t="s">
        <v>862</v>
      </c>
      <c r="D188" s="78" t="s">
        <v>861</v>
      </c>
      <c r="E188" s="195">
        <v>11.7</v>
      </c>
      <c r="F188" s="189" t="s">
        <v>860</v>
      </c>
      <c r="G188" s="192">
        <v>13102</v>
      </c>
      <c r="H188" s="48" t="s">
        <v>17</v>
      </c>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12"/>
      <c r="DP188" s="12"/>
      <c r="DQ188" s="12"/>
      <c r="DR188" s="12"/>
      <c r="DS188" s="12"/>
      <c r="DT188" s="12"/>
      <c r="DU188" s="12"/>
      <c r="DV188" s="12"/>
      <c r="DW188" s="12"/>
      <c r="DX188" s="12"/>
      <c r="DY188" s="12"/>
      <c r="DZ188" s="12"/>
      <c r="EA188" s="12"/>
      <c r="EB188" s="12"/>
      <c r="EC188" s="12"/>
      <c r="ED188" s="12"/>
      <c r="EE188" s="12"/>
      <c r="EF188" s="12"/>
      <c r="EG188" s="12"/>
      <c r="EH188" s="12"/>
      <c r="EI188" s="12"/>
      <c r="EJ188" s="12"/>
      <c r="EK188" s="12"/>
      <c r="EL188" s="12"/>
      <c r="EM188" s="12"/>
      <c r="EN188" s="12"/>
      <c r="EO188" s="12"/>
      <c r="EP188" s="12"/>
      <c r="EQ188" s="12"/>
      <c r="ER188" s="12"/>
      <c r="ES188" s="12"/>
      <c r="ET188" s="12"/>
      <c r="EU188" s="12"/>
      <c r="EV188" s="12"/>
      <c r="EW188" s="12"/>
      <c r="EX188" s="12"/>
      <c r="EY188" s="12"/>
      <c r="EZ188" s="12"/>
      <c r="FA188" s="12"/>
      <c r="FB188" s="12"/>
      <c r="FC188" s="12"/>
      <c r="FD188" s="12"/>
      <c r="FE188" s="12"/>
      <c r="FF188" s="12"/>
      <c r="FG188" s="12"/>
      <c r="FH188" s="12"/>
      <c r="FI188" s="12"/>
      <c r="FJ188" s="12"/>
      <c r="FK188" s="12"/>
      <c r="FL188" s="12"/>
      <c r="FM188" s="12"/>
      <c r="FN188" s="12"/>
      <c r="FO188" s="12"/>
      <c r="FP188" s="12"/>
      <c r="FQ188" s="12"/>
      <c r="FR188" s="12"/>
      <c r="FS188" s="12"/>
      <c r="FT188" s="12"/>
      <c r="FU188" s="12"/>
      <c r="FV188" s="12"/>
      <c r="FW188" s="12"/>
      <c r="FX188" s="12"/>
      <c r="FY188" s="12"/>
      <c r="FZ188" s="12"/>
      <c r="GA188" s="12"/>
      <c r="GB188" s="12"/>
      <c r="GC188" s="12"/>
      <c r="GD188" s="12"/>
      <c r="GE188" s="12"/>
      <c r="GF188" s="12"/>
      <c r="GG188" s="12"/>
      <c r="GH188" s="12"/>
      <c r="GI188" s="12"/>
      <c r="GJ188" s="12"/>
      <c r="GK188" s="12"/>
      <c r="GL188" s="12"/>
      <c r="GM188" s="12"/>
      <c r="GN188" s="12"/>
      <c r="GO188" s="12"/>
      <c r="GP188" s="12"/>
      <c r="GQ188" s="12"/>
      <c r="GR188" s="12"/>
      <c r="GS188" s="12"/>
      <c r="GT188" s="12"/>
      <c r="GU188" s="12"/>
      <c r="GV188" s="12"/>
      <c r="GW188" s="12"/>
      <c r="GX188" s="12"/>
      <c r="GY188" s="12"/>
      <c r="GZ188" s="12"/>
      <c r="HA188" s="12"/>
      <c r="HB188" s="12"/>
      <c r="HC188" s="12"/>
      <c r="HD188" s="12"/>
      <c r="HE188" s="12"/>
      <c r="HF188" s="12"/>
      <c r="HG188" s="12"/>
      <c r="HH188" s="12"/>
      <c r="HI188" s="12"/>
      <c r="HJ188" s="12"/>
      <c r="HK188" s="12"/>
      <c r="HL188" s="12"/>
      <c r="HM188" s="12"/>
      <c r="HN188" s="12"/>
      <c r="HO188" s="12"/>
      <c r="HP188" s="12"/>
      <c r="HQ188" s="12"/>
      <c r="HR188" s="12"/>
      <c r="HS188" s="12"/>
      <c r="HT188" s="12"/>
      <c r="HU188" s="12"/>
      <c r="HV188" s="12"/>
      <c r="HW188" s="12"/>
      <c r="HX188" s="12"/>
      <c r="HY188" s="12"/>
      <c r="HZ188" s="12"/>
      <c r="IA188" s="12"/>
      <c r="IB188" s="12"/>
      <c r="IC188" s="12"/>
      <c r="ID188" s="12"/>
      <c r="IE188" s="12"/>
      <c r="IF188" s="12"/>
      <c r="IG188" s="12"/>
      <c r="IH188" s="12"/>
      <c r="II188" s="12"/>
      <c r="IJ188" s="12"/>
      <c r="IK188" s="12"/>
      <c r="IL188" s="12"/>
      <c r="IM188" s="12"/>
      <c r="IN188" s="12"/>
    </row>
    <row r="189" spans="1:248" s="47" customFormat="1" ht="102" hidden="1" x14ac:dyDescent="0.2">
      <c r="A189" s="219" t="s">
        <v>344</v>
      </c>
      <c r="B189" s="1127"/>
      <c r="C189" s="1129"/>
      <c r="D189" s="78" t="s">
        <v>859</v>
      </c>
      <c r="E189" s="195">
        <v>12.7</v>
      </c>
      <c r="F189" s="189" t="s">
        <v>858</v>
      </c>
      <c r="G189" s="192">
        <v>13103</v>
      </c>
      <c r="H189" s="48" t="s">
        <v>17</v>
      </c>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c r="DS189" s="12"/>
      <c r="DT189" s="12"/>
      <c r="DU189" s="12"/>
      <c r="DV189" s="12"/>
      <c r="DW189" s="12"/>
      <c r="DX189" s="12"/>
      <c r="DY189" s="12"/>
      <c r="DZ189" s="12"/>
      <c r="EA189" s="12"/>
      <c r="EB189" s="12"/>
      <c r="EC189" s="12"/>
      <c r="ED189" s="12"/>
      <c r="EE189" s="12"/>
      <c r="EF189" s="12"/>
      <c r="EG189" s="12"/>
      <c r="EH189" s="12"/>
      <c r="EI189" s="12"/>
      <c r="EJ189" s="12"/>
      <c r="EK189" s="12"/>
      <c r="EL189" s="12"/>
      <c r="EM189" s="12"/>
      <c r="EN189" s="12"/>
      <c r="EO189" s="12"/>
      <c r="EP189" s="12"/>
      <c r="EQ189" s="12"/>
      <c r="ER189" s="12"/>
      <c r="ES189" s="12"/>
      <c r="ET189" s="12"/>
      <c r="EU189" s="12"/>
      <c r="EV189" s="12"/>
      <c r="EW189" s="12"/>
      <c r="EX189" s="12"/>
      <c r="EY189" s="12"/>
      <c r="EZ189" s="12"/>
      <c r="FA189" s="12"/>
      <c r="FB189" s="12"/>
      <c r="FC189" s="12"/>
      <c r="FD189" s="12"/>
      <c r="FE189" s="12"/>
      <c r="FF189" s="12"/>
      <c r="FG189" s="12"/>
      <c r="FH189" s="12"/>
      <c r="FI189" s="12"/>
      <c r="FJ189" s="12"/>
      <c r="FK189" s="12"/>
      <c r="FL189" s="12"/>
      <c r="FM189" s="12"/>
      <c r="FN189" s="12"/>
      <c r="FO189" s="12"/>
      <c r="FP189" s="12"/>
      <c r="FQ189" s="12"/>
      <c r="FR189" s="12"/>
      <c r="FS189" s="12"/>
      <c r="FT189" s="12"/>
      <c r="FU189" s="12"/>
      <c r="FV189" s="12"/>
      <c r="FW189" s="12"/>
      <c r="FX189" s="12"/>
      <c r="FY189" s="12"/>
      <c r="FZ189" s="12"/>
      <c r="GA189" s="12"/>
      <c r="GB189" s="12"/>
      <c r="GC189" s="12"/>
      <c r="GD189" s="12"/>
      <c r="GE189" s="12"/>
      <c r="GF189" s="12"/>
      <c r="GG189" s="12"/>
      <c r="GH189" s="12"/>
      <c r="GI189" s="12"/>
      <c r="GJ189" s="12"/>
      <c r="GK189" s="12"/>
      <c r="GL189" s="12"/>
      <c r="GM189" s="12"/>
      <c r="GN189" s="12"/>
      <c r="GO189" s="12"/>
      <c r="GP189" s="12"/>
      <c r="GQ189" s="12"/>
      <c r="GR189" s="12"/>
      <c r="GS189" s="12"/>
      <c r="GT189" s="12"/>
      <c r="GU189" s="12"/>
      <c r="GV189" s="12"/>
      <c r="GW189" s="12"/>
      <c r="GX189" s="12"/>
      <c r="GY189" s="12"/>
      <c r="GZ189" s="12"/>
      <c r="HA189" s="12"/>
      <c r="HB189" s="12"/>
      <c r="HC189" s="12"/>
      <c r="HD189" s="12"/>
      <c r="HE189" s="12"/>
      <c r="HF189" s="12"/>
      <c r="HG189" s="12"/>
      <c r="HH189" s="12"/>
      <c r="HI189" s="12"/>
      <c r="HJ189" s="12"/>
      <c r="HK189" s="12"/>
      <c r="HL189" s="12"/>
      <c r="HM189" s="12"/>
      <c r="HN189" s="12"/>
      <c r="HO189" s="12"/>
      <c r="HP189" s="12"/>
      <c r="HQ189" s="12"/>
      <c r="HR189" s="12"/>
      <c r="HS189" s="12"/>
      <c r="HT189" s="12"/>
      <c r="HU189" s="12"/>
      <c r="HV189" s="12"/>
      <c r="HW189" s="12"/>
      <c r="HX189" s="12"/>
      <c r="HY189" s="12"/>
      <c r="HZ189" s="12"/>
      <c r="IA189" s="12"/>
      <c r="IB189" s="12"/>
      <c r="IC189" s="12"/>
      <c r="ID189" s="12"/>
      <c r="IE189" s="12"/>
      <c r="IF189" s="12"/>
      <c r="IG189" s="12"/>
      <c r="IH189" s="12"/>
      <c r="II189" s="12"/>
      <c r="IJ189" s="12"/>
      <c r="IK189" s="12"/>
      <c r="IL189" s="12"/>
      <c r="IM189" s="12"/>
      <c r="IN189" s="12"/>
    </row>
    <row r="190" spans="1:248" s="47" customFormat="1" ht="191.25" hidden="1" x14ac:dyDescent="0.25">
      <c r="A190" s="218" t="s">
        <v>344</v>
      </c>
      <c r="B190" s="69">
        <v>6</v>
      </c>
      <c r="C190" s="72" t="s">
        <v>857</v>
      </c>
      <c r="D190" s="24" t="s">
        <v>856</v>
      </c>
      <c r="E190" s="147">
        <v>10.3</v>
      </c>
      <c r="F190" s="189" t="s">
        <v>855</v>
      </c>
      <c r="G190" s="192">
        <v>11400</v>
      </c>
      <c r="H190" s="48" t="s">
        <v>210</v>
      </c>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c r="CU190" s="52"/>
      <c r="CV190" s="52"/>
      <c r="CW190" s="52"/>
      <c r="CX190" s="52"/>
      <c r="CY190" s="52"/>
      <c r="CZ190" s="52"/>
      <c r="DA190" s="52"/>
      <c r="DB190" s="52"/>
      <c r="DC190" s="52"/>
      <c r="DD190" s="52"/>
      <c r="DE190" s="52"/>
      <c r="DF190" s="52"/>
      <c r="DG190" s="52"/>
      <c r="DH190" s="52"/>
      <c r="DI190" s="52"/>
      <c r="DJ190" s="52"/>
      <c r="DK190" s="52"/>
      <c r="DL190" s="52"/>
      <c r="DM190" s="52"/>
      <c r="DN190" s="52"/>
      <c r="DO190" s="52"/>
      <c r="DP190" s="52"/>
      <c r="DQ190" s="52"/>
      <c r="DR190" s="52"/>
      <c r="DS190" s="52"/>
      <c r="DT190" s="52"/>
      <c r="DU190" s="52"/>
      <c r="DV190" s="52"/>
      <c r="DW190" s="52"/>
      <c r="DX190" s="52"/>
      <c r="DY190" s="52"/>
      <c r="DZ190" s="52"/>
      <c r="EA190" s="52"/>
      <c r="EB190" s="52"/>
      <c r="EC190" s="52"/>
      <c r="ED190" s="52"/>
      <c r="EE190" s="52"/>
      <c r="EF190" s="52"/>
      <c r="EG190" s="52"/>
      <c r="EH190" s="52"/>
      <c r="EI190" s="52"/>
      <c r="EJ190" s="52"/>
      <c r="EK190" s="52"/>
      <c r="EL190" s="52"/>
      <c r="EM190" s="52"/>
      <c r="EN190" s="52"/>
      <c r="EO190" s="52"/>
      <c r="EP190" s="52"/>
      <c r="EQ190" s="52"/>
      <c r="ER190" s="52"/>
      <c r="ES190" s="52"/>
      <c r="ET190" s="52"/>
      <c r="EU190" s="52"/>
      <c r="EV190" s="52"/>
      <c r="EW190" s="52"/>
      <c r="EX190" s="52"/>
      <c r="EY190" s="52"/>
      <c r="EZ190" s="52"/>
      <c r="FA190" s="52"/>
      <c r="FB190" s="52"/>
      <c r="FC190" s="52"/>
      <c r="FD190" s="52"/>
      <c r="FE190" s="52"/>
      <c r="FF190" s="52"/>
      <c r="FG190" s="52"/>
      <c r="FH190" s="52"/>
      <c r="FI190" s="52"/>
      <c r="FJ190" s="52"/>
      <c r="FK190" s="52"/>
      <c r="FL190" s="52"/>
      <c r="FM190" s="52"/>
      <c r="FN190" s="52"/>
      <c r="FO190" s="52"/>
      <c r="FP190" s="52"/>
      <c r="FQ190" s="52"/>
      <c r="FR190" s="52"/>
      <c r="FS190" s="52"/>
      <c r="FT190" s="52"/>
      <c r="FU190" s="52"/>
      <c r="FV190" s="52"/>
      <c r="FW190" s="52"/>
      <c r="FX190" s="52"/>
      <c r="FY190" s="52"/>
      <c r="FZ190" s="52"/>
      <c r="GA190" s="52"/>
      <c r="GB190" s="52"/>
      <c r="GC190" s="52"/>
      <c r="GD190" s="52"/>
      <c r="GE190" s="52"/>
      <c r="GF190" s="52"/>
      <c r="GG190" s="52"/>
      <c r="GH190" s="52"/>
      <c r="GI190" s="52"/>
      <c r="GJ190" s="52"/>
      <c r="GK190" s="52"/>
      <c r="GL190" s="52"/>
      <c r="GM190" s="52"/>
      <c r="GN190" s="52"/>
      <c r="GO190" s="52"/>
      <c r="GP190" s="52"/>
      <c r="GQ190" s="52"/>
      <c r="GR190" s="52"/>
      <c r="GS190" s="52"/>
      <c r="GT190" s="52"/>
      <c r="GU190" s="52"/>
      <c r="GV190" s="52"/>
      <c r="GW190" s="52"/>
      <c r="GX190" s="52"/>
      <c r="GY190" s="52"/>
      <c r="GZ190" s="52"/>
      <c r="HA190" s="52"/>
      <c r="HB190" s="52"/>
      <c r="HC190" s="52"/>
      <c r="HD190" s="52"/>
      <c r="HE190" s="52"/>
      <c r="HF190" s="52"/>
      <c r="HG190" s="52"/>
      <c r="HH190" s="52"/>
      <c r="HI190" s="52"/>
      <c r="HJ190" s="52"/>
      <c r="HK190" s="52"/>
      <c r="HL190" s="52"/>
      <c r="HM190" s="52"/>
      <c r="HN190" s="52"/>
      <c r="HO190" s="52"/>
      <c r="HP190" s="52"/>
      <c r="HQ190" s="52"/>
      <c r="HR190" s="52"/>
      <c r="HS190" s="52"/>
      <c r="HT190" s="52"/>
      <c r="HU190" s="52"/>
      <c r="HV190" s="52"/>
      <c r="HW190" s="52"/>
      <c r="HX190" s="52"/>
      <c r="HY190" s="52"/>
      <c r="HZ190" s="52"/>
      <c r="IA190" s="52"/>
      <c r="IB190" s="52"/>
      <c r="IC190" s="52"/>
      <c r="ID190" s="52"/>
      <c r="IE190" s="52"/>
      <c r="IF190" s="52"/>
      <c r="IG190" s="52"/>
      <c r="IH190" s="52"/>
      <c r="II190" s="52"/>
      <c r="IJ190" s="52"/>
      <c r="IK190" s="52"/>
      <c r="IL190" s="52"/>
      <c r="IM190" s="52"/>
      <c r="IN190" s="52"/>
    </row>
    <row r="191" spans="1:248" s="47" customFormat="1" ht="153" hidden="1" x14ac:dyDescent="0.25">
      <c r="A191" s="218" t="s">
        <v>344</v>
      </c>
      <c r="B191" s="71">
        <v>7</v>
      </c>
      <c r="C191" s="182" t="s">
        <v>854</v>
      </c>
      <c r="D191" s="24" t="s">
        <v>853</v>
      </c>
      <c r="E191" s="147">
        <v>7.5</v>
      </c>
      <c r="F191" s="189" t="s">
        <v>852</v>
      </c>
      <c r="G191" s="192">
        <v>11401</v>
      </c>
      <c r="H191" s="48" t="s">
        <v>210</v>
      </c>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c r="DD191" s="52"/>
      <c r="DE191" s="52"/>
      <c r="DF191" s="52"/>
      <c r="DG191" s="52"/>
      <c r="DH191" s="52"/>
      <c r="DI191" s="52"/>
      <c r="DJ191" s="52"/>
      <c r="DK191" s="52"/>
      <c r="DL191" s="52"/>
      <c r="DM191" s="52"/>
      <c r="DN191" s="52"/>
      <c r="DO191" s="52"/>
      <c r="DP191" s="52"/>
      <c r="DQ191" s="52"/>
      <c r="DR191" s="52"/>
      <c r="DS191" s="52"/>
      <c r="DT191" s="52"/>
      <c r="DU191" s="52"/>
      <c r="DV191" s="52"/>
      <c r="DW191" s="52"/>
      <c r="DX191" s="52"/>
      <c r="DY191" s="52"/>
      <c r="DZ191" s="52"/>
      <c r="EA191" s="52"/>
      <c r="EB191" s="52"/>
      <c r="EC191" s="52"/>
      <c r="ED191" s="52"/>
      <c r="EE191" s="52"/>
      <c r="EF191" s="52"/>
      <c r="EG191" s="52"/>
      <c r="EH191" s="52"/>
      <c r="EI191" s="52"/>
      <c r="EJ191" s="52"/>
      <c r="EK191" s="52"/>
      <c r="EL191" s="52"/>
      <c r="EM191" s="52"/>
      <c r="EN191" s="52"/>
      <c r="EO191" s="52"/>
      <c r="EP191" s="52"/>
      <c r="EQ191" s="52"/>
      <c r="ER191" s="52"/>
      <c r="ES191" s="52"/>
      <c r="ET191" s="52"/>
      <c r="EU191" s="52"/>
      <c r="EV191" s="52"/>
      <c r="EW191" s="52"/>
      <c r="EX191" s="52"/>
      <c r="EY191" s="52"/>
      <c r="EZ191" s="52"/>
      <c r="FA191" s="52"/>
      <c r="FB191" s="52"/>
      <c r="FC191" s="52"/>
      <c r="FD191" s="52"/>
      <c r="FE191" s="52"/>
      <c r="FF191" s="52"/>
      <c r="FG191" s="52"/>
      <c r="FH191" s="52"/>
      <c r="FI191" s="52"/>
      <c r="FJ191" s="52"/>
      <c r="FK191" s="52"/>
      <c r="FL191" s="52"/>
      <c r="FM191" s="52"/>
      <c r="FN191" s="52"/>
      <c r="FO191" s="52"/>
      <c r="FP191" s="52"/>
      <c r="FQ191" s="52"/>
      <c r="FR191" s="52"/>
      <c r="FS191" s="52"/>
      <c r="FT191" s="52"/>
      <c r="FU191" s="52"/>
      <c r="FV191" s="52"/>
      <c r="FW191" s="52"/>
      <c r="FX191" s="52"/>
      <c r="FY191" s="52"/>
      <c r="FZ191" s="52"/>
      <c r="GA191" s="52"/>
      <c r="GB191" s="52"/>
      <c r="GC191" s="52"/>
      <c r="GD191" s="52"/>
      <c r="GE191" s="52"/>
      <c r="GF191" s="52"/>
      <c r="GG191" s="52"/>
      <c r="GH191" s="52"/>
      <c r="GI191" s="52"/>
      <c r="GJ191" s="52"/>
      <c r="GK191" s="52"/>
      <c r="GL191" s="52"/>
      <c r="GM191" s="52"/>
      <c r="GN191" s="52"/>
      <c r="GO191" s="52"/>
      <c r="GP191" s="52"/>
      <c r="GQ191" s="52"/>
      <c r="GR191" s="52"/>
      <c r="GS191" s="52"/>
      <c r="GT191" s="52"/>
      <c r="GU191" s="52"/>
      <c r="GV191" s="52"/>
      <c r="GW191" s="52"/>
      <c r="GX191" s="52"/>
      <c r="GY191" s="52"/>
      <c r="GZ191" s="52"/>
      <c r="HA191" s="52"/>
      <c r="HB191" s="52"/>
      <c r="HC191" s="52"/>
      <c r="HD191" s="52"/>
      <c r="HE191" s="52"/>
      <c r="HF191" s="52"/>
      <c r="HG191" s="52"/>
      <c r="HH191" s="52"/>
      <c r="HI191" s="52"/>
      <c r="HJ191" s="52"/>
      <c r="HK191" s="52"/>
      <c r="HL191" s="52"/>
      <c r="HM191" s="52"/>
      <c r="HN191" s="52"/>
      <c r="HO191" s="52"/>
      <c r="HP191" s="52"/>
      <c r="HQ191" s="52"/>
      <c r="HR191" s="52"/>
      <c r="HS191" s="52"/>
      <c r="HT191" s="52"/>
      <c r="HU191" s="52"/>
      <c r="HV191" s="52"/>
      <c r="HW191" s="52"/>
      <c r="HX191" s="52"/>
      <c r="HY191" s="52"/>
      <c r="HZ191" s="52"/>
      <c r="IA191" s="52"/>
      <c r="IB191" s="52"/>
      <c r="IC191" s="52"/>
      <c r="ID191" s="52"/>
      <c r="IE191" s="52"/>
      <c r="IF191" s="52"/>
      <c r="IG191" s="52"/>
      <c r="IH191" s="52"/>
      <c r="II191" s="52"/>
      <c r="IJ191" s="52"/>
      <c r="IK191" s="52"/>
      <c r="IL191" s="52"/>
      <c r="IM191" s="52"/>
      <c r="IN191" s="52"/>
    </row>
    <row r="192" spans="1:248" s="47" customFormat="1" ht="153" hidden="1" x14ac:dyDescent="0.25">
      <c r="A192" s="219" t="s">
        <v>842</v>
      </c>
      <c r="B192" s="71">
        <v>8</v>
      </c>
      <c r="C192" s="182" t="s">
        <v>851</v>
      </c>
      <c r="D192" s="24" t="s">
        <v>850</v>
      </c>
      <c r="E192" s="147">
        <v>10.5</v>
      </c>
      <c r="F192" s="189" t="s">
        <v>849</v>
      </c>
      <c r="G192" s="192">
        <v>13238</v>
      </c>
      <c r="H192" s="48" t="s">
        <v>210</v>
      </c>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c r="DD192" s="52"/>
      <c r="DE192" s="52"/>
      <c r="DF192" s="52"/>
      <c r="DG192" s="52"/>
      <c r="DH192" s="52"/>
      <c r="DI192" s="52"/>
      <c r="DJ192" s="52"/>
      <c r="DK192" s="52"/>
      <c r="DL192" s="52"/>
      <c r="DM192" s="52"/>
      <c r="DN192" s="52"/>
      <c r="DO192" s="52"/>
      <c r="DP192" s="52"/>
      <c r="DQ192" s="52"/>
      <c r="DR192" s="52"/>
      <c r="DS192" s="52"/>
      <c r="DT192" s="52"/>
      <c r="DU192" s="52"/>
      <c r="DV192" s="52"/>
      <c r="DW192" s="52"/>
      <c r="DX192" s="52"/>
      <c r="DY192" s="52"/>
      <c r="DZ192" s="52"/>
      <c r="EA192" s="52"/>
      <c r="EB192" s="52"/>
      <c r="EC192" s="52"/>
      <c r="ED192" s="52"/>
      <c r="EE192" s="52"/>
      <c r="EF192" s="52"/>
      <c r="EG192" s="52"/>
      <c r="EH192" s="52"/>
      <c r="EI192" s="52"/>
      <c r="EJ192" s="52"/>
      <c r="EK192" s="52"/>
      <c r="EL192" s="52"/>
      <c r="EM192" s="52"/>
      <c r="EN192" s="52"/>
      <c r="EO192" s="52"/>
      <c r="EP192" s="52"/>
      <c r="EQ192" s="52"/>
      <c r="ER192" s="52"/>
      <c r="ES192" s="52"/>
      <c r="ET192" s="52"/>
      <c r="EU192" s="52"/>
      <c r="EV192" s="52"/>
      <c r="EW192" s="52"/>
      <c r="EX192" s="52"/>
      <c r="EY192" s="52"/>
      <c r="EZ192" s="52"/>
      <c r="FA192" s="52"/>
      <c r="FB192" s="52"/>
      <c r="FC192" s="52"/>
      <c r="FD192" s="52"/>
      <c r="FE192" s="52"/>
      <c r="FF192" s="52"/>
      <c r="FG192" s="52"/>
      <c r="FH192" s="52"/>
      <c r="FI192" s="52"/>
      <c r="FJ192" s="52"/>
      <c r="FK192" s="52"/>
      <c r="FL192" s="52"/>
      <c r="FM192" s="52"/>
      <c r="FN192" s="52"/>
      <c r="FO192" s="52"/>
      <c r="FP192" s="52"/>
      <c r="FQ192" s="52"/>
      <c r="FR192" s="52"/>
      <c r="FS192" s="52"/>
      <c r="FT192" s="52"/>
      <c r="FU192" s="52"/>
      <c r="FV192" s="52"/>
      <c r="FW192" s="52"/>
      <c r="FX192" s="52"/>
      <c r="FY192" s="52"/>
      <c r="FZ192" s="52"/>
      <c r="GA192" s="52"/>
      <c r="GB192" s="52"/>
      <c r="GC192" s="52"/>
      <c r="GD192" s="52"/>
      <c r="GE192" s="52"/>
      <c r="GF192" s="52"/>
      <c r="GG192" s="52"/>
      <c r="GH192" s="52"/>
      <c r="GI192" s="52"/>
      <c r="GJ192" s="52"/>
      <c r="GK192" s="52"/>
      <c r="GL192" s="52"/>
      <c r="GM192" s="52"/>
      <c r="GN192" s="52"/>
      <c r="GO192" s="52"/>
      <c r="GP192" s="52"/>
      <c r="GQ192" s="52"/>
      <c r="GR192" s="52"/>
      <c r="GS192" s="52"/>
      <c r="GT192" s="52"/>
      <c r="GU192" s="52"/>
      <c r="GV192" s="52"/>
      <c r="GW192" s="52"/>
      <c r="GX192" s="52"/>
      <c r="GY192" s="52"/>
      <c r="GZ192" s="52"/>
      <c r="HA192" s="52"/>
      <c r="HB192" s="52"/>
      <c r="HC192" s="52"/>
      <c r="HD192" s="52"/>
      <c r="HE192" s="52"/>
      <c r="HF192" s="52"/>
      <c r="HG192" s="52"/>
      <c r="HH192" s="52"/>
      <c r="HI192" s="52"/>
      <c r="HJ192" s="52"/>
      <c r="HK192" s="52"/>
      <c r="HL192" s="52"/>
      <c r="HM192" s="52"/>
      <c r="HN192" s="52"/>
      <c r="HO192" s="52"/>
      <c r="HP192" s="52"/>
      <c r="HQ192" s="52"/>
      <c r="HR192" s="52"/>
      <c r="HS192" s="52"/>
      <c r="HT192" s="52"/>
      <c r="HU192" s="52"/>
      <c r="HV192" s="52"/>
      <c r="HW192" s="52"/>
      <c r="HX192" s="52"/>
      <c r="HY192" s="52"/>
      <c r="HZ192" s="52"/>
      <c r="IA192" s="52"/>
      <c r="IB192" s="52"/>
      <c r="IC192" s="52"/>
      <c r="ID192" s="52"/>
      <c r="IE192" s="52"/>
      <c r="IF192" s="52"/>
      <c r="IG192" s="52"/>
      <c r="IH192" s="52"/>
      <c r="II192" s="52"/>
      <c r="IJ192" s="52"/>
      <c r="IK192" s="52"/>
      <c r="IL192" s="52"/>
      <c r="IM192" s="52"/>
      <c r="IN192" s="52"/>
    </row>
    <row r="193" spans="1:248" s="47" customFormat="1" ht="153" hidden="1" x14ac:dyDescent="0.25">
      <c r="A193" s="219" t="s">
        <v>842</v>
      </c>
      <c r="B193" s="71">
        <v>9</v>
      </c>
      <c r="C193" s="182" t="s">
        <v>848</v>
      </c>
      <c r="D193" s="24" t="s">
        <v>847</v>
      </c>
      <c r="E193" s="147">
        <v>15.9</v>
      </c>
      <c r="F193" s="189" t="s">
        <v>846</v>
      </c>
      <c r="G193" s="192">
        <v>13240</v>
      </c>
      <c r="H193" s="48" t="s">
        <v>210</v>
      </c>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2"/>
      <c r="CF193" s="52"/>
      <c r="CG193" s="52"/>
      <c r="CH193" s="52"/>
      <c r="CI193" s="52"/>
      <c r="CJ193" s="52"/>
      <c r="CK193" s="52"/>
      <c r="CL193" s="52"/>
      <c r="CM193" s="52"/>
      <c r="CN193" s="52"/>
      <c r="CO193" s="52"/>
      <c r="CP193" s="52"/>
      <c r="CQ193" s="52"/>
      <c r="CR193" s="52"/>
      <c r="CS193" s="52"/>
      <c r="CT193" s="52"/>
      <c r="CU193" s="52"/>
      <c r="CV193" s="52"/>
      <c r="CW193" s="52"/>
      <c r="CX193" s="52"/>
      <c r="CY193" s="52"/>
      <c r="CZ193" s="52"/>
      <c r="DA193" s="52"/>
      <c r="DB193" s="52"/>
      <c r="DC193" s="52"/>
      <c r="DD193" s="52"/>
      <c r="DE193" s="52"/>
      <c r="DF193" s="52"/>
      <c r="DG193" s="52"/>
      <c r="DH193" s="52"/>
      <c r="DI193" s="52"/>
      <c r="DJ193" s="52"/>
      <c r="DK193" s="52"/>
      <c r="DL193" s="52"/>
      <c r="DM193" s="52"/>
      <c r="DN193" s="52"/>
      <c r="DO193" s="52"/>
      <c r="DP193" s="52"/>
      <c r="DQ193" s="52"/>
      <c r="DR193" s="52"/>
      <c r="DS193" s="52"/>
      <c r="DT193" s="52"/>
      <c r="DU193" s="52"/>
      <c r="DV193" s="52"/>
      <c r="DW193" s="52"/>
      <c r="DX193" s="52"/>
      <c r="DY193" s="52"/>
      <c r="DZ193" s="52"/>
      <c r="EA193" s="52"/>
      <c r="EB193" s="52"/>
      <c r="EC193" s="52"/>
      <c r="ED193" s="52"/>
      <c r="EE193" s="52"/>
      <c r="EF193" s="52"/>
      <c r="EG193" s="52"/>
      <c r="EH193" s="52"/>
      <c r="EI193" s="52"/>
      <c r="EJ193" s="52"/>
      <c r="EK193" s="52"/>
      <c r="EL193" s="52"/>
      <c r="EM193" s="52"/>
      <c r="EN193" s="52"/>
      <c r="EO193" s="52"/>
      <c r="EP193" s="52"/>
      <c r="EQ193" s="52"/>
      <c r="ER193" s="52"/>
      <c r="ES193" s="52"/>
      <c r="ET193" s="52"/>
      <c r="EU193" s="52"/>
      <c r="EV193" s="52"/>
      <c r="EW193" s="52"/>
      <c r="EX193" s="52"/>
      <c r="EY193" s="52"/>
      <c r="EZ193" s="52"/>
      <c r="FA193" s="52"/>
      <c r="FB193" s="52"/>
      <c r="FC193" s="52"/>
      <c r="FD193" s="52"/>
      <c r="FE193" s="52"/>
      <c r="FF193" s="52"/>
      <c r="FG193" s="52"/>
      <c r="FH193" s="52"/>
      <c r="FI193" s="52"/>
      <c r="FJ193" s="52"/>
      <c r="FK193" s="52"/>
      <c r="FL193" s="52"/>
      <c r="FM193" s="52"/>
      <c r="FN193" s="52"/>
      <c r="FO193" s="52"/>
      <c r="FP193" s="52"/>
      <c r="FQ193" s="52"/>
      <c r="FR193" s="52"/>
      <c r="FS193" s="52"/>
      <c r="FT193" s="52"/>
      <c r="FU193" s="52"/>
      <c r="FV193" s="52"/>
      <c r="FW193" s="52"/>
      <c r="FX193" s="52"/>
      <c r="FY193" s="52"/>
      <c r="FZ193" s="52"/>
      <c r="GA193" s="52"/>
      <c r="GB193" s="52"/>
      <c r="GC193" s="52"/>
      <c r="GD193" s="52"/>
      <c r="GE193" s="52"/>
      <c r="GF193" s="52"/>
      <c r="GG193" s="52"/>
      <c r="GH193" s="52"/>
      <c r="GI193" s="52"/>
      <c r="GJ193" s="52"/>
      <c r="GK193" s="52"/>
      <c r="GL193" s="52"/>
      <c r="GM193" s="52"/>
      <c r="GN193" s="52"/>
      <c r="GO193" s="52"/>
      <c r="GP193" s="52"/>
      <c r="GQ193" s="52"/>
      <c r="GR193" s="52"/>
      <c r="GS193" s="52"/>
      <c r="GT193" s="52"/>
      <c r="GU193" s="52"/>
      <c r="GV193" s="52"/>
      <c r="GW193" s="52"/>
      <c r="GX193" s="52"/>
      <c r="GY193" s="52"/>
      <c r="GZ193" s="52"/>
      <c r="HA193" s="52"/>
      <c r="HB193" s="52"/>
      <c r="HC193" s="52"/>
      <c r="HD193" s="52"/>
      <c r="HE193" s="52"/>
      <c r="HF193" s="52"/>
      <c r="HG193" s="52"/>
      <c r="HH193" s="52"/>
      <c r="HI193" s="52"/>
      <c r="HJ193" s="52"/>
      <c r="HK193" s="52"/>
      <c r="HL193" s="52"/>
      <c r="HM193" s="52"/>
      <c r="HN193" s="52"/>
      <c r="HO193" s="52"/>
      <c r="HP193" s="52"/>
      <c r="HQ193" s="52"/>
      <c r="HR193" s="52"/>
      <c r="HS193" s="52"/>
      <c r="HT193" s="52"/>
      <c r="HU193" s="52"/>
      <c r="HV193" s="52"/>
      <c r="HW193" s="52"/>
      <c r="HX193" s="52"/>
      <c r="HY193" s="52"/>
      <c r="HZ193" s="52"/>
      <c r="IA193" s="52"/>
      <c r="IB193" s="52"/>
      <c r="IC193" s="52"/>
      <c r="ID193" s="52"/>
      <c r="IE193" s="52"/>
      <c r="IF193" s="52"/>
      <c r="IG193" s="52"/>
      <c r="IH193" s="52"/>
      <c r="II193" s="52"/>
      <c r="IJ193" s="52"/>
      <c r="IK193" s="52"/>
      <c r="IL193" s="52"/>
      <c r="IM193" s="52"/>
      <c r="IN193" s="52"/>
    </row>
    <row r="194" spans="1:248" s="47" customFormat="1" ht="153" hidden="1" x14ac:dyDescent="0.2">
      <c r="A194" s="219" t="s">
        <v>842</v>
      </c>
      <c r="B194" s="71">
        <v>10</v>
      </c>
      <c r="C194" s="182" t="s">
        <v>845</v>
      </c>
      <c r="D194" s="24" t="s">
        <v>844</v>
      </c>
      <c r="E194" s="147">
        <v>10.199999999999999</v>
      </c>
      <c r="F194" s="189" t="s">
        <v>843</v>
      </c>
      <c r="G194" s="192">
        <v>13239</v>
      </c>
      <c r="H194" s="48" t="s">
        <v>210</v>
      </c>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12"/>
      <c r="DP194" s="12"/>
      <c r="DQ194" s="12"/>
      <c r="DR194" s="12"/>
      <c r="DS194" s="12"/>
      <c r="DT194" s="12"/>
      <c r="DU194" s="12"/>
      <c r="DV194" s="12"/>
      <c r="DW194" s="12"/>
      <c r="DX194" s="12"/>
      <c r="DY194" s="12"/>
      <c r="DZ194" s="12"/>
      <c r="EA194" s="12"/>
      <c r="EB194" s="12"/>
      <c r="EC194" s="12"/>
      <c r="ED194" s="12"/>
      <c r="EE194" s="12"/>
      <c r="EF194" s="12"/>
      <c r="EG194" s="12"/>
      <c r="EH194" s="12"/>
      <c r="EI194" s="12"/>
      <c r="EJ194" s="12"/>
      <c r="EK194" s="12"/>
      <c r="EL194" s="12"/>
      <c r="EM194" s="12"/>
      <c r="EN194" s="12"/>
      <c r="EO194" s="12"/>
      <c r="EP194" s="12"/>
      <c r="EQ194" s="12"/>
      <c r="ER194" s="12"/>
      <c r="ES194" s="12"/>
      <c r="ET194" s="12"/>
      <c r="EU194" s="12"/>
      <c r="EV194" s="12"/>
      <c r="EW194" s="12"/>
      <c r="EX194" s="12"/>
      <c r="EY194" s="12"/>
      <c r="EZ194" s="12"/>
      <c r="FA194" s="12"/>
      <c r="FB194" s="12"/>
      <c r="FC194" s="12"/>
      <c r="FD194" s="12"/>
      <c r="FE194" s="12"/>
      <c r="FF194" s="12"/>
      <c r="FG194" s="12"/>
      <c r="FH194" s="12"/>
      <c r="FI194" s="12"/>
      <c r="FJ194" s="12"/>
      <c r="FK194" s="12"/>
      <c r="FL194" s="12"/>
      <c r="FM194" s="12"/>
      <c r="FN194" s="12"/>
      <c r="FO194" s="12"/>
      <c r="FP194" s="12"/>
      <c r="FQ194" s="12"/>
      <c r="FR194" s="12"/>
      <c r="FS194" s="12"/>
      <c r="FT194" s="12"/>
      <c r="FU194" s="12"/>
      <c r="FV194" s="12"/>
      <c r="FW194" s="12"/>
      <c r="FX194" s="12"/>
      <c r="FY194" s="12"/>
      <c r="FZ194" s="12"/>
      <c r="GA194" s="12"/>
      <c r="GB194" s="12"/>
      <c r="GC194" s="12"/>
      <c r="GD194" s="12"/>
      <c r="GE194" s="12"/>
      <c r="GF194" s="12"/>
      <c r="GG194" s="12"/>
      <c r="GH194" s="12"/>
      <c r="GI194" s="12"/>
      <c r="GJ194" s="12"/>
      <c r="GK194" s="12"/>
      <c r="GL194" s="12"/>
      <c r="GM194" s="12"/>
      <c r="GN194" s="12"/>
      <c r="GO194" s="12"/>
      <c r="GP194" s="12"/>
      <c r="GQ194" s="12"/>
      <c r="GR194" s="12"/>
      <c r="GS194" s="12"/>
      <c r="GT194" s="12"/>
      <c r="GU194" s="12"/>
      <c r="GV194" s="12"/>
      <c r="GW194" s="12"/>
      <c r="GX194" s="12"/>
      <c r="GY194" s="12"/>
      <c r="GZ194" s="12"/>
      <c r="HA194" s="12"/>
      <c r="HB194" s="12"/>
      <c r="HC194" s="12"/>
      <c r="HD194" s="12"/>
      <c r="HE194" s="12"/>
      <c r="HF194" s="12"/>
      <c r="HG194" s="12"/>
      <c r="HH194" s="12"/>
      <c r="HI194" s="12"/>
      <c r="HJ194" s="12"/>
      <c r="HK194" s="12"/>
      <c r="HL194" s="12"/>
      <c r="HM194" s="12"/>
      <c r="HN194" s="12"/>
      <c r="HO194" s="12"/>
      <c r="HP194" s="12"/>
      <c r="HQ194" s="12"/>
      <c r="HR194" s="12"/>
      <c r="HS194" s="12"/>
      <c r="HT194" s="12"/>
      <c r="HU194" s="12"/>
      <c r="HV194" s="12"/>
      <c r="HW194" s="12"/>
      <c r="HX194" s="12"/>
      <c r="HY194" s="12"/>
      <c r="HZ194" s="12"/>
      <c r="IA194" s="12"/>
      <c r="IB194" s="12"/>
      <c r="IC194" s="12"/>
      <c r="ID194" s="12"/>
      <c r="IE194" s="12"/>
      <c r="IF194" s="12"/>
      <c r="IG194" s="12"/>
      <c r="IH194" s="12"/>
      <c r="II194" s="12"/>
      <c r="IJ194" s="12"/>
      <c r="IK194" s="12"/>
      <c r="IL194" s="12"/>
      <c r="IM194" s="12"/>
      <c r="IN194" s="12"/>
    </row>
    <row r="195" spans="1:248" ht="153" hidden="1" x14ac:dyDescent="0.2">
      <c r="A195" s="219" t="s">
        <v>842</v>
      </c>
      <c r="B195" s="71">
        <v>11</v>
      </c>
      <c r="C195" s="182" t="s">
        <v>841</v>
      </c>
      <c r="D195" s="24" t="s">
        <v>840</v>
      </c>
      <c r="E195" s="147">
        <v>14</v>
      </c>
      <c r="F195" s="189" t="s">
        <v>839</v>
      </c>
      <c r="G195" s="192">
        <v>13237</v>
      </c>
      <c r="H195" s="48" t="s">
        <v>210</v>
      </c>
    </row>
    <row r="196" spans="1:248" ht="178.5" hidden="1" x14ac:dyDescent="0.2">
      <c r="A196" s="219" t="s">
        <v>842</v>
      </c>
      <c r="B196" s="69">
        <v>12</v>
      </c>
      <c r="C196" s="183" t="s">
        <v>1204</v>
      </c>
      <c r="D196" s="81" t="s">
        <v>1205</v>
      </c>
      <c r="E196" s="147">
        <v>20.41</v>
      </c>
      <c r="F196" s="203" t="s">
        <v>1206</v>
      </c>
      <c r="G196" s="192">
        <v>13826</v>
      </c>
      <c r="H196" s="48" t="s">
        <v>210</v>
      </c>
    </row>
    <row r="197" spans="1:248" ht="204" hidden="1" x14ac:dyDescent="0.2">
      <c r="A197" s="211" t="s">
        <v>833</v>
      </c>
      <c r="B197" s="69">
        <v>3</v>
      </c>
      <c r="C197" s="72" t="s">
        <v>838</v>
      </c>
      <c r="D197" s="24" t="s">
        <v>837</v>
      </c>
      <c r="E197" s="147">
        <v>27.6</v>
      </c>
      <c r="F197" s="203" t="s">
        <v>836</v>
      </c>
      <c r="G197" s="192">
        <v>11402</v>
      </c>
      <c r="H197" s="48" t="s">
        <v>17</v>
      </c>
    </row>
    <row r="198" spans="1:248" ht="216.75" hidden="1" x14ac:dyDescent="0.2">
      <c r="A198" s="211" t="s">
        <v>833</v>
      </c>
      <c r="B198" s="175">
        <v>4</v>
      </c>
      <c r="C198" s="178" t="s">
        <v>186</v>
      </c>
      <c r="D198" s="24" t="s">
        <v>835</v>
      </c>
      <c r="E198" s="147">
        <v>11.3</v>
      </c>
      <c r="F198" s="203" t="s">
        <v>834</v>
      </c>
      <c r="G198" s="192">
        <v>12565</v>
      </c>
      <c r="H198" s="48" t="s">
        <v>17</v>
      </c>
    </row>
    <row r="199" spans="1:248" ht="204" hidden="1" x14ac:dyDescent="0.2">
      <c r="A199" s="211" t="s">
        <v>833</v>
      </c>
      <c r="B199" s="175">
        <v>5</v>
      </c>
      <c r="C199" s="178" t="s">
        <v>832</v>
      </c>
      <c r="D199" s="24" t="s">
        <v>831</v>
      </c>
      <c r="E199" s="147">
        <v>25.6</v>
      </c>
      <c r="F199" s="203" t="s">
        <v>830</v>
      </c>
      <c r="G199" s="192">
        <v>12566</v>
      </c>
      <c r="H199" s="48" t="s">
        <v>17</v>
      </c>
    </row>
    <row r="200" spans="1:248" ht="178.5" hidden="1" x14ac:dyDescent="0.2">
      <c r="A200" s="211" t="s">
        <v>833</v>
      </c>
      <c r="B200" s="69">
        <v>6</v>
      </c>
      <c r="C200" s="183" t="s">
        <v>1035</v>
      </c>
      <c r="D200" s="24" t="s">
        <v>1036</v>
      </c>
      <c r="E200" s="89">
        <v>12</v>
      </c>
      <c r="F200" s="203" t="s">
        <v>1037</v>
      </c>
      <c r="G200" s="104">
        <v>13386</v>
      </c>
      <c r="H200" s="48" t="s">
        <v>17</v>
      </c>
    </row>
    <row r="201" spans="1:248" ht="178.5" hidden="1" x14ac:dyDescent="0.2">
      <c r="A201" s="243" t="s">
        <v>1227</v>
      </c>
      <c r="B201" s="69">
        <v>7</v>
      </c>
      <c r="C201" s="183" t="s">
        <v>1228</v>
      </c>
      <c r="D201" s="252" t="s">
        <v>1229</v>
      </c>
      <c r="E201" s="89">
        <v>10.5</v>
      </c>
      <c r="F201" s="203" t="s">
        <v>1230</v>
      </c>
      <c r="G201" s="104">
        <v>13935</v>
      </c>
      <c r="H201" s="265" t="s">
        <v>210</v>
      </c>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row>
    <row r="202" spans="1:248" customFormat="1" ht="140.25" hidden="1" x14ac:dyDescent="0.2">
      <c r="A202" s="220" t="s">
        <v>467</v>
      </c>
      <c r="B202" s="69">
        <v>1</v>
      </c>
      <c r="C202" s="184" t="s">
        <v>829</v>
      </c>
      <c r="D202" s="24" t="s">
        <v>828</v>
      </c>
      <c r="E202" s="147">
        <v>7.4</v>
      </c>
      <c r="F202" s="189" t="s">
        <v>827</v>
      </c>
      <c r="G202" s="192">
        <v>11406</v>
      </c>
      <c r="H202" s="48" t="s">
        <v>17</v>
      </c>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12"/>
      <c r="DP202" s="12"/>
      <c r="DQ202" s="12"/>
      <c r="DR202" s="12"/>
      <c r="DS202" s="12"/>
      <c r="DT202" s="12"/>
      <c r="DU202" s="12"/>
      <c r="DV202" s="12"/>
      <c r="DW202" s="12"/>
      <c r="DX202" s="12"/>
      <c r="DY202" s="12"/>
      <c r="DZ202" s="12"/>
      <c r="EA202" s="12"/>
      <c r="EB202" s="12"/>
      <c r="EC202" s="12"/>
      <c r="ED202" s="12"/>
      <c r="EE202" s="12"/>
      <c r="EF202" s="12"/>
      <c r="EG202" s="12"/>
      <c r="EH202" s="12"/>
      <c r="EI202" s="12"/>
      <c r="EJ202" s="12"/>
      <c r="EK202" s="12"/>
      <c r="EL202" s="12"/>
      <c r="EM202" s="12"/>
      <c r="EN202" s="12"/>
      <c r="EO202" s="12"/>
      <c r="EP202" s="12"/>
      <c r="EQ202" s="12"/>
      <c r="ER202" s="12"/>
      <c r="ES202" s="12"/>
      <c r="ET202" s="12"/>
      <c r="EU202" s="12"/>
      <c r="EV202" s="12"/>
      <c r="EW202" s="12"/>
      <c r="EX202" s="12"/>
      <c r="EY202" s="12"/>
      <c r="EZ202" s="12"/>
      <c r="FA202" s="12"/>
      <c r="FB202" s="12"/>
      <c r="FC202" s="12"/>
      <c r="FD202" s="12"/>
      <c r="FE202" s="12"/>
      <c r="FF202" s="12"/>
      <c r="FG202" s="12"/>
      <c r="FH202" s="12"/>
      <c r="FI202" s="12"/>
      <c r="FJ202" s="12"/>
      <c r="FK202" s="12"/>
      <c r="FL202" s="12"/>
      <c r="FM202" s="12"/>
      <c r="FN202" s="12"/>
      <c r="FO202" s="12"/>
      <c r="FP202" s="12"/>
      <c r="FQ202" s="12"/>
      <c r="FR202" s="12"/>
      <c r="FS202" s="12"/>
      <c r="FT202" s="12"/>
      <c r="FU202" s="12"/>
      <c r="FV202" s="12"/>
      <c r="FW202" s="12"/>
      <c r="FX202" s="12"/>
      <c r="FY202" s="12"/>
      <c r="FZ202" s="12"/>
      <c r="GA202" s="12"/>
      <c r="GB202" s="12"/>
      <c r="GC202" s="12"/>
      <c r="GD202" s="12"/>
      <c r="GE202" s="12"/>
      <c r="GF202" s="12"/>
      <c r="GG202" s="12"/>
      <c r="GH202" s="12"/>
      <c r="GI202" s="12"/>
      <c r="GJ202" s="12"/>
      <c r="GK202" s="12"/>
      <c r="GL202" s="12"/>
      <c r="GM202" s="12"/>
      <c r="GN202" s="12"/>
      <c r="GO202" s="12"/>
      <c r="GP202" s="12"/>
      <c r="GQ202" s="12"/>
      <c r="GR202" s="12"/>
      <c r="GS202" s="12"/>
      <c r="GT202" s="12"/>
      <c r="GU202" s="12"/>
      <c r="GV202" s="12"/>
      <c r="GW202" s="12"/>
      <c r="GX202" s="12"/>
      <c r="GY202" s="12"/>
      <c r="GZ202" s="12"/>
      <c r="HA202" s="12"/>
      <c r="HB202" s="12"/>
      <c r="HC202" s="12"/>
      <c r="HD202" s="12"/>
      <c r="HE202" s="12"/>
      <c r="HF202" s="12"/>
      <c r="HG202" s="12"/>
      <c r="HH202" s="12"/>
      <c r="HI202" s="12"/>
      <c r="HJ202" s="12"/>
      <c r="HK202" s="12"/>
      <c r="HL202" s="12"/>
      <c r="HM202" s="12"/>
      <c r="HN202" s="12"/>
      <c r="HO202" s="12"/>
      <c r="HP202" s="12"/>
      <c r="HQ202" s="12"/>
      <c r="HR202" s="12"/>
      <c r="HS202" s="12"/>
      <c r="HT202" s="12"/>
      <c r="HU202" s="12"/>
      <c r="HV202" s="12"/>
      <c r="HW202" s="12"/>
      <c r="HX202" s="12"/>
      <c r="HY202" s="12"/>
      <c r="HZ202" s="12"/>
      <c r="IA202" s="12"/>
      <c r="IB202" s="12"/>
      <c r="IC202" s="12"/>
      <c r="ID202" s="12"/>
      <c r="IE202" s="12"/>
      <c r="IF202" s="12"/>
      <c r="IG202" s="12"/>
      <c r="IH202" s="12"/>
      <c r="II202" s="12"/>
      <c r="IJ202" s="12"/>
      <c r="IK202" s="12"/>
      <c r="IL202" s="12"/>
      <c r="IM202" s="12"/>
      <c r="IN202" s="12"/>
    </row>
    <row r="203" spans="1:248" customFormat="1" ht="140.25" hidden="1" x14ac:dyDescent="0.2">
      <c r="A203" s="220" t="s">
        <v>467</v>
      </c>
      <c r="B203" s="69">
        <v>2</v>
      </c>
      <c r="C203" s="184" t="s">
        <v>826</v>
      </c>
      <c r="D203" s="24" t="s">
        <v>825</v>
      </c>
      <c r="E203" s="147">
        <v>7.35</v>
      </c>
      <c r="F203" s="189" t="s">
        <v>824</v>
      </c>
      <c r="G203" s="192">
        <v>11407</v>
      </c>
      <c r="H203" s="48" t="s">
        <v>17</v>
      </c>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12"/>
      <c r="DP203" s="12"/>
      <c r="DQ203" s="12"/>
      <c r="DR203" s="12"/>
      <c r="DS203" s="12"/>
      <c r="DT203" s="12"/>
      <c r="DU203" s="12"/>
      <c r="DV203" s="12"/>
      <c r="DW203" s="12"/>
      <c r="DX203" s="12"/>
      <c r="DY203" s="12"/>
      <c r="DZ203" s="12"/>
      <c r="EA203" s="12"/>
      <c r="EB203" s="12"/>
      <c r="EC203" s="12"/>
      <c r="ED203" s="12"/>
      <c r="EE203" s="12"/>
      <c r="EF203" s="12"/>
      <c r="EG203" s="12"/>
      <c r="EH203" s="12"/>
      <c r="EI203" s="12"/>
      <c r="EJ203" s="12"/>
      <c r="EK203" s="12"/>
      <c r="EL203" s="12"/>
      <c r="EM203" s="12"/>
      <c r="EN203" s="12"/>
      <c r="EO203" s="12"/>
      <c r="EP203" s="12"/>
      <c r="EQ203" s="12"/>
      <c r="ER203" s="12"/>
      <c r="ES203" s="12"/>
      <c r="ET203" s="12"/>
      <c r="EU203" s="12"/>
      <c r="EV203" s="12"/>
      <c r="EW203" s="12"/>
      <c r="EX203" s="12"/>
      <c r="EY203" s="12"/>
      <c r="EZ203" s="12"/>
      <c r="FA203" s="12"/>
      <c r="FB203" s="12"/>
      <c r="FC203" s="12"/>
      <c r="FD203" s="12"/>
      <c r="FE203" s="12"/>
      <c r="FF203" s="12"/>
      <c r="FG203" s="12"/>
      <c r="FH203" s="12"/>
      <c r="FI203" s="12"/>
      <c r="FJ203" s="12"/>
      <c r="FK203" s="12"/>
      <c r="FL203" s="12"/>
      <c r="FM203" s="12"/>
      <c r="FN203" s="12"/>
      <c r="FO203" s="12"/>
      <c r="FP203" s="12"/>
      <c r="FQ203" s="12"/>
      <c r="FR203" s="12"/>
      <c r="FS203" s="12"/>
      <c r="FT203" s="12"/>
      <c r="FU203" s="12"/>
      <c r="FV203" s="12"/>
      <c r="FW203" s="12"/>
      <c r="FX203" s="12"/>
      <c r="FY203" s="12"/>
      <c r="FZ203" s="12"/>
      <c r="GA203" s="12"/>
      <c r="GB203" s="12"/>
      <c r="GC203" s="12"/>
      <c r="GD203" s="12"/>
      <c r="GE203" s="12"/>
      <c r="GF203" s="12"/>
      <c r="GG203" s="12"/>
      <c r="GH203" s="12"/>
      <c r="GI203" s="12"/>
      <c r="GJ203" s="12"/>
      <c r="GK203" s="12"/>
      <c r="GL203" s="12"/>
      <c r="GM203" s="12"/>
      <c r="GN203" s="12"/>
      <c r="GO203" s="12"/>
      <c r="GP203" s="12"/>
      <c r="GQ203" s="12"/>
      <c r="GR203" s="12"/>
      <c r="GS203" s="12"/>
      <c r="GT203" s="12"/>
      <c r="GU203" s="12"/>
      <c r="GV203" s="12"/>
      <c r="GW203" s="12"/>
      <c r="GX203" s="12"/>
      <c r="GY203" s="12"/>
      <c r="GZ203" s="12"/>
      <c r="HA203" s="12"/>
      <c r="HB203" s="12"/>
      <c r="HC203" s="12"/>
      <c r="HD203" s="12"/>
      <c r="HE203" s="12"/>
      <c r="HF203" s="12"/>
      <c r="HG203" s="12"/>
      <c r="HH203" s="12"/>
      <c r="HI203" s="12"/>
      <c r="HJ203" s="12"/>
      <c r="HK203" s="12"/>
      <c r="HL203" s="12"/>
      <c r="HM203" s="12"/>
      <c r="HN203" s="12"/>
      <c r="HO203" s="12"/>
      <c r="HP203" s="12"/>
      <c r="HQ203" s="12"/>
      <c r="HR203" s="12"/>
      <c r="HS203" s="12"/>
      <c r="HT203" s="12"/>
      <c r="HU203" s="12"/>
      <c r="HV203" s="12"/>
      <c r="HW203" s="12"/>
      <c r="HX203" s="12"/>
      <c r="HY203" s="12"/>
      <c r="HZ203" s="12"/>
      <c r="IA203" s="12"/>
      <c r="IB203" s="12"/>
      <c r="IC203" s="12"/>
      <c r="ID203" s="12"/>
      <c r="IE203" s="12"/>
      <c r="IF203" s="12"/>
      <c r="IG203" s="12"/>
      <c r="IH203" s="12"/>
      <c r="II203" s="12"/>
      <c r="IJ203" s="12"/>
      <c r="IK203" s="12"/>
      <c r="IL203" s="12"/>
      <c r="IM203" s="12"/>
      <c r="IN203" s="12"/>
    </row>
    <row r="204" spans="1:248" customFormat="1" ht="255" hidden="1" x14ac:dyDescent="0.2">
      <c r="A204" s="220" t="s">
        <v>467</v>
      </c>
      <c r="B204" s="139">
        <v>3</v>
      </c>
      <c r="C204" s="140" t="s">
        <v>823</v>
      </c>
      <c r="D204" s="185" t="s">
        <v>822</v>
      </c>
      <c r="E204" s="197">
        <v>7</v>
      </c>
      <c r="F204" s="189" t="s">
        <v>821</v>
      </c>
      <c r="G204" s="192">
        <v>11408</v>
      </c>
      <c r="H204" s="48" t="s">
        <v>17</v>
      </c>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c r="DS204" s="12"/>
      <c r="DT204" s="12"/>
      <c r="DU204" s="12"/>
      <c r="DV204" s="12"/>
      <c r="DW204" s="12"/>
      <c r="DX204" s="12"/>
      <c r="DY204" s="12"/>
      <c r="DZ204" s="12"/>
      <c r="EA204" s="12"/>
      <c r="EB204" s="12"/>
      <c r="EC204" s="12"/>
      <c r="ED204" s="12"/>
      <c r="EE204" s="12"/>
      <c r="EF204" s="12"/>
      <c r="EG204" s="12"/>
      <c r="EH204" s="12"/>
      <c r="EI204" s="12"/>
      <c r="EJ204" s="12"/>
      <c r="EK204" s="12"/>
      <c r="EL204" s="12"/>
      <c r="EM204" s="12"/>
      <c r="EN204" s="12"/>
      <c r="EO204" s="12"/>
      <c r="EP204" s="12"/>
      <c r="EQ204" s="12"/>
      <c r="ER204" s="12"/>
      <c r="ES204" s="12"/>
      <c r="ET204" s="12"/>
      <c r="EU204" s="12"/>
      <c r="EV204" s="12"/>
      <c r="EW204" s="12"/>
      <c r="EX204" s="12"/>
      <c r="EY204" s="12"/>
      <c r="EZ204" s="12"/>
      <c r="FA204" s="12"/>
      <c r="FB204" s="12"/>
      <c r="FC204" s="12"/>
      <c r="FD204" s="12"/>
      <c r="FE204" s="12"/>
      <c r="FF204" s="12"/>
      <c r="FG204" s="12"/>
      <c r="FH204" s="12"/>
      <c r="FI204" s="12"/>
      <c r="FJ204" s="12"/>
      <c r="FK204" s="12"/>
      <c r="FL204" s="12"/>
      <c r="FM204" s="12"/>
      <c r="FN204" s="12"/>
      <c r="FO204" s="12"/>
      <c r="FP204" s="12"/>
      <c r="FQ204" s="12"/>
      <c r="FR204" s="12"/>
      <c r="FS204" s="12"/>
      <c r="FT204" s="12"/>
      <c r="FU204" s="12"/>
      <c r="FV204" s="12"/>
      <c r="FW204" s="12"/>
      <c r="FX204" s="12"/>
      <c r="FY204" s="12"/>
      <c r="FZ204" s="12"/>
      <c r="GA204" s="12"/>
      <c r="GB204" s="12"/>
      <c r="GC204" s="12"/>
      <c r="GD204" s="12"/>
      <c r="GE204" s="12"/>
      <c r="GF204" s="12"/>
      <c r="GG204" s="12"/>
      <c r="GH204" s="12"/>
      <c r="GI204" s="12"/>
      <c r="GJ204" s="12"/>
      <c r="GK204" s="12"/>
      <c r="GL204" s="12"/>
      <c r="GM204" s="12"/>
      <c r="GN204" s="12"/>
      <c r="GO204" s="12"/>
      <c r="GP204" s="12"/>
      <c r="GQ204" s="12"/>
      <c r="GR204" s="12"/>
      <c r="GS204" s="12"/>
      <c r="GT204" s="12"/>
      <c r="GU204" s="12"/>
      <c r="GV204" s="12"/>
      <c r="GW204" s="12"/>
      <c r="GX204" s="12"/>
      <c r="GY204" s="12"/>
      <c r="GZ204" s="12"/>
      <c r="HA204" s="12"/>
      <c r="HB204" s="12"/>
      <c r="HC204" s="12"/>
      <c r="HD204" s="12"/>
      <c r="HE204" s="12"/>
      <c r="HF204" s="12"/>
      <c r="HG204" s="12"/>
      <c r="HH204" s="12"/>
      <c r="HI204" s="12"/>
      <c r="HJ204" s="12"/>
      <c r="HK204" s="12"/>
      <c r="HL204" s="12"/>
      <c r="HM204" s="12"/>
      <c r="HN204" s="12"/>
      <c r="HO204" s="12"/>
      <c r="HP204" s="12"/>
      <c r="HQ204" s="12"/>
      <c r="HR204" s="12"/>
      <c r="HS204" s="12"/>
      <c r="HT204" s="12"/>
      <c r="HU204" s="12"/>
      <c r="HV204" s="12"/>
      <c r="HW204" s="12"/>
      <c r="HX204" s="12"/>
      <c r="HY204" s="12"/>
      <c r="HZ204" s="12"/>
      <c r="IA204" s="12"/>
      <c r="IB204" s="12"/>
      <c r="IC204" s="12"/>
      <c r="ID204" s="12"/>
      <c r="IE204" s="12"/>
      <c r="IF204" s="12"/>
      <c r="IG204" s="12"/>
      <c r="IH204" s="12"/>
      <c r="II204" s="12"/>
      <c r="IJ204" s="12"/>
      <c r="IK204" s="12"/>
      <c r="IL204" s="12"/>
      <c r="IM204" s="12"/>
      <c r="IN204" s="12"/>
    </row>
    <row r="205" spans="1:248" customFormat="1" ht="313.5" hidden="1" x14ac:dyDescent="0.2">
      <c r="A205" s="220" t="s">
        <v>467</v>
      </c>
      <c r="B205" s="139">
        <v>4</v>
      </c>
      <c r="C205" s="186" t="s">
        <v>820</v>
      </c>
      <c r="D205" s="187" t="s">
        <v>819</v>
      </c>
      <c r="E205" s="198">
        <v>7.7</v>
      </c>
      <c r="F205" s="189" t="s">
        <v>818</v>
      </c>
      <c r="G205" s="192">
        <v>11409</v>
      </c>
      <c r="H205" s="48" t="s">
        <v>17</v>
      </c>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c r="DS205" s="12"/>
      <c r="DT205" s="12"/>
      <c r="DU205" s="12"/>
      <c r="DV205" s="12"/>
      <c r="DW205" s="12"/>
      <c r="DX205" s="12"/>
      <c r="DY205" s="12"/>
      <c r="DZ205" s="12"/>
      <c r="EA205" s="12"/>
      <c r="EB205" s="12"/>
      <c r="EC205" s="12"/>
      <c r="ED205" s="12"/>
      <c r="EE205" s="12"/>
      <c r="EF205" s="12"/>
      <c r="EG205" s="12"/>
      <c r="EH205" s="12"/>
      <c r="EI205" s="12"/>
      <c r="EJ205" s="12"/>
      <c r="EK205" s="12"/>
      <c r="EL205" s="12"/>
      <c r="EM205" s="12"/>
      <c r="EN205" s="12"/>
      <c r="EO205" s="12"/>
      <c r="EP205" s="12"/>
      <c r="EQ205" s="12"/>
      <c r="ER205" s="12"/>
      <c r="ES205" s="12"/>
      <c r="ET205" s="12"/>
      <c r="EU205" s="12"/>
      <c r="EV205" s="12"/>
      <c r="EW205" s="12"/>
      <c r="EX205" s="12"/>
      <c r="EY205" s="12"/>
      <c r="EZ205" s="12"/>
      <c r="FA205" s="12"/>
      <c r="FB205" s="12"/>
      <c r="FC205" s="12"/>
      <c r="FD205" s="12"/>
      <c r="FE205" s="12"/>
      <c r="FF205" s="12"/>
      <c r="FG205" s="12"/>
      <c r="FH205" s="12"/>
      <c r="FI205" s="12"/>
      <c r="FJ205" s="12"/>
      <c r="FK205" s="12"/>
      <c r="FL205" s="12"/>
      <c r="FM205" s="12"/>
      <c r="FN205" s="12"/>
      <c r="FO205" s="12"/>
      <c r="FP205" s="12"/>
      <c r="FQ205" s="12"/>
      <c r="FR205" s="12"/>
      <c r="FS205" s="12"/>
      <c r="FT205" s="12"/>
      <c r="FU205" s="12"/>
      <c r="FV205" s="12"/>
      <c r="FW205" s="12"/>
      <c r="FX205" s="12"/>
      <c r="FY205" s="12"/>
      <c r="FZ205" s="12"/>
      <c r="GA205" s="12"/>
      <c r="GB205" s="12"/>
      <c r="GC205" s="12"/>
      <c r="GD205" s="12"/>
      <c r="GE205" s="12"/>
      <c r="GF205" s="12"/>
      <c r="GG205" s="12"/>
      <c r="GH205" s="12"/>
      <c r="GI205" s="12"/>
      <c r="GJ205" s="12"/>
      <c r="GK205" s="12"/>
      <c r="GL205" s="12"/>
      <c r="GM205" s="12"/>
      <c r="GN205" s="12"/>
      <c r="GO205" s="12"/>
      <c r="GP205" s="12"/>
      <c r="GQ205" s="12"/>
      <c r="GR205" s="12"/>
      <c r="GS205" s="12"/>
      <c r="GT205" s="12"/>
      <c r="GU205" s="12"/>
      <c r="GV205" s="12"/>
      <c r="GW205" s="12"/>
      <c r="GX205" s="12"/>
      <c r="GY205" s="12"/>
      <c r="GZ205" s="12"/>
      <c r="HA205" s="12"/>
      <c r="HB205" s="12"/>
      <c r="HC205" s="12"/>
      <c r="HD205" s="12"/>
      <c r="HE205" s="12"/>
      <c r="HF205" s="12"/>
      <c r="HG205" s="12"/>
      <c r="HH205" s="12"/>
      <c r="HI205" s="12"/>
      <c r="HJ205" s="12"/>
      <c r="HK205" s="12"/>
      <c r="HL205" s="12"/>
      <c r="HM205" s="12"/>
      <c r="HN205" s="12"/>
      <c r="HO205" s="12"/>
      <c r="HP205" s="12"/>
      <c r="HQ205" s="12"/>
      <c r="HR205" s="12"/>
      <c r="HS205" s="12"/>
      <c r="HT205" s="12"/>
      <c r="HU205" s="12"/>
      <c r="HV205" s="12"/>
      <c r="HW205" s="12"/>
      <c r="HX205" s="12"/>
      <c r="HY205" s="12"/>
      <c r="HZ205" s="12"/>
      <c r="IA205" s="12"/>
      <c r="IB205" s="12"/>
      <c r="IC205" s="12"/>
      <c r="ID205" s="12"/>
      <c r="IE205" s="12"/>
      <c r="IF205" s="12"/>
      <c r="IG205" s="12"/>
      <c r="IH205" s="12"/>
      <c r="II205" s="12"/>
      <c r="IJ205" s="12"/>
      <c r="IK205" s="12"/>
      <c r="IL205" s="12"/>
      <c r="IM205" s="12"/>
      <c r="IN205" s="12"/>
    </row>
    <row r="206" spans="1:248" customFormat="1" ht="199.5" hidden="1" x14ac:dyDescent="0.2">
      <c r="A206" s="220" t="s">
        <v>467</v>
      </c>
      <c r="B206" s="188">
        <v>5</v>
      </c>
      <c r="C206" s="140" t="s">
        <v>817</v>
      </c>
      <c r="D206" s="81" t="s">
        <v>816</v>
      </c>
      <c r="E206" s="147">
        <v>6</v>
      </c>
      <c r="F206" s="189" t="s">
        <v>815</v>
      </c>
      <c r="G206" s="192">
        <v>11410</v>
      </c>
      <c r="H206" s="48" t="s">
        <v>17</v>
      </c>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c r="DS206" s="12"/>
      <c r="DT206" s="12"/>
      <c r="DU206" s="12"/>
      <c r="DV206" s="12"/>
      <c r="DW206" s="12"/>
      <c r="DX206" s="12"/>
      <c r="DY206" s="12"/>
      <c r="DZ206" s="12"/>
      <c r="EA206" s="12"/>
      <c r="EB206" s="12"/>
      <c r="EC206" s="12"/>
      <c r="ED206" s="12"/>
      <c r="EE206" s="12"/>
      <c r="EF206" s="12"/>
      <c r="EG206" s="12"/>
      <c r="EH206" s="12"/>
      <c r="EI206" s="12"/>
      <c r="EJ206" s="12"/>
      <c r="EK206" s="12"/>
      <c r="EL206" s="12"/>
      <c r="EM206" s="12"/>
      <c r="EN206" s="12"/>
      <c r="EO206" s="12"/>
      <c r="EP206" s="12"/>
      <c r="EQ206" s="12"/>
      <c r="ER206" s="12"/>
      <c r="ES206" s="12"/>
      <c r="ET206" s="12"/>
      <c r="EU206" s="12"/>
      <c r="EV206" s="12"/>
      <c r="EW206" s="12"/>
      <c r="EX206" s="12"/>
      <c r="EY206" s="12"/>
      <c r="EZ206" s="12"/>
      <c r="FA206" s="12"/>
      <c r="FB206" s="12"/>
      <c r="FC206" s="12"/>
      <c r="FD206" s="12"/>
      <c r="FE206" s="12"/>
      <c r="FF206" s="12"/>
      <c r="FG206" s="12"/>
      <c r="FH206" s="12"/>
      <c r="FI206" s="12"/>
      <c r="FJ206" s="12"/>
      <c r="FK206" s="12"/>
      <c r="FL206" s="12"/>
      <c r="FM206" s="12"/>
      <c r="FN206" s="12"/>
      <c r="FO206" s="12"/>
      <c r="FP206" s="12"/>
      <c r="FQ206" s="12"/>
      <c r="FR206" s="12"/>
      <c r="FS206" s="12"/>
      <c r="FT206" s="12"/>
      <c r="FU206" s="12"/>
      <c r="FV206" s="12"/>
      <c r="FW206" s="12"/>
      <c r="FX206" s="12"/>
      <c r="FY206" s="12"/>
      <c r="FZ206" s="12"/>
      <c r="GA206" s="12"/>
      <c r="GB206" s="12"/>
      <c r="GC206" s="12"/>
      <c r="GD206" s="12"/>
      <c r="GE206" s="12"/>
      <c r="GF206" s="12"/>
      <c r="GG206" s="12"/>
      <c r="GH206" s="12"/>
      <c r="GI206" s="12"/>
      <c r="GJ206" s="12"/>
      <c r="GK206" s="12"/>
      <c r="GL206" s="12"/>
      <c r="GM206" s="12"/>
      <c r="GN206" s="12"/>
      <c r="GO206" s="12"/>
      <c r="GP206" s="12"/>
      <c r="GQ206" s="12"/>
      <c r="GR206" s="12"/>
      <c r="GS206" s="12"/>
      <c r="GT206" s="12"/>
      <c r="GU206" s="12"/>
      <c r="GV206" s="12"/>
      <c r="GW206" s="12"/>
      <c r="GX206" s="12"/>
      <c r="GY206" s="12"/>
      <c r="GZ206" s="12"/>
      <c r="HA206" s="12"/>
      <c r="HB206" s="12"/>
      <c r="HC206" s="12"/>
      <c r="HD206" s="12"/>
      <c r="HE206" s="12"/>
      <c r="HF206" s="12"/>
      <c r="HG206" s="12"/>
      <c r="HH206" s="12"/>
      <c r="HI206" s="12"/>
      <c r="HJ206" s="12"/>
      <c r="HK206" s="12"/>
      <c r="HL206" s="12"/>
      <c r="HM206" s="12"/>
      <c r="HN206" s="12"/>
      <c r="HO206" s="12"/>
      <c r="HP206" s="12"/>
      <c r="HQ206" s="12"/>
      <c r="HR206" s="12"/>
      <c r="HS206" s="12"/>
      <c r="HT206" s="12"/>
      <c r="HU206" s="12"/>
      <c r="HV206" s="12"/>
      <c r="HW206" s="12"/>
      <c r="HX206" s="12"/>
      <c r="HY206" s="12"/>
      <c r="HZ206" s="12"/>
      <c r="IA206" s="12"/>
      <c r="IB206" s="12"/>
      <c r="IC206" s="12"/>
      <c r="ID206" s="12"/>
      <c r="IE206" s="12"/>
      <c r="IF206" s="12"/>
      <c r="IG206" s="12"/>
      <c r="IH206" s="12"/>
      <c r="II206" s="12"/>
      <c r="IJ206" s="12"/>
      <c r="IK206" s="12"/>
      <c r="IL206" s="12"/>
      <c r="IM206" s="12"/>
      <c r="IN206" s="12"/>
    </row>
    <row r="207" spans="1:248" customFormat="1" ht="199.5" hidden="1" x14ac:dyDescent="0.2">
      <c r="A207" s="220" t="s">
        <v>467</v>
      </c>
      <c r="B207" s="188">
        <v>6</v>
      </c>
      <c r="C207" s="140" t="s">
        <v>814</v>
      </c>
      <c r="D207" s="81" t="s">
        <v>813</v>
      </c>
      <c r="E207" s="147">
        <v>6</v>
      </c>
      <c r="F207" s="189" t="s">
        <v>812</v>
      </c>
      <c r="G207" s="192">
        <v>11411</v>
      </c>
      <c r="H207" s="48" t="s">
        <v>17</v>
      </c>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c r="DS207" s="12"/>
      <c r="DT207" s="12"/>
      <c r="DU207" s="12"/>
      <c r="DV207" s="12"/>
      <c r="DW207" s="12"/>
      <c r="DX207" s="12"/>
      <c r="DY207" s="12"/>
      <c r="DZ207" s="12"/>
      <c r="EA207" s="12"/>
      <c r="EB207" s="12"/>
      <c r="EC207" s="12"/>
      <c r="ED207" s="12"/>
      <c r="EE207" s="12"/>
      <c r="EF207" s="12"/>
      <c r="EG207" s="12"/>
      <c r="EH207" s="12"/>
      <c r="EI207" s="12"/>
      <c r="EJ207" s="12"/>
      <c r="EK207" s="12"/>
      <c r="EL207" s="12"/>
      <c r="EM207" s="12"/>
      <c r="EN207" s="12"/>
      <c r="EO207" s="12"/>
      <c r="EP207" s="12"/>
      <c r="EQ207" s="12"/>
      <c r="ER207" s="12"/>
      <c r="ES207" s="12"/>
      <c r="ET207" s="12"/>
      <c r="EU207" s="12"/>
      <c r="EV207" s="12"/>
      <c r="EW207" s="12"/>
      <c r="EX207" s="12"/>
      <c r="EY207" s="12"/>
      <c r="EZ207" s="12"/>
      <c r="FA207" s="12"/>
      <c r="FB207" s="12"/>
      <c r="FC207" s="12"/>
      <c r="FD207" s="12"/>
      <c r="FE207" s="12"/>
      <c r="FF207" s="12"/>
      <c r="FG207" s="12"/>
      <c r="FH207" s="12"/>
      <c r="FI207" s="12"/>
      <c r="FJ207" s="12"/>
      <c r="FK207" s="12"/>
      <c r="FL207" s="12"/>
      <c r="FM207" s="12"/>
      <c r="FN207" s="12"/>
      <c r="FO207" s="12"/>
      <c r="FP207" s="12"/>
      <c r="FQ207" s="12"/>
      <c r="FR207" s="12"/>
      <c r="FS207" s="12"/>
      <c r="FT207" s="12"/>
      <c r="FU207" s="12"/>
      <c r="FV207" s="12"/>
      <c r="FW207" s="12"/>
      <c r="FX207" s="12"/>
      <c r="FY207" s="12"/>
      <c r="FZ207" s="12"/>
      <c r="GA207" s="12"/>
      <c r="GB207" s="12"/>
      <c r="GC207" s="12"/>
      <c r="GD207" s="12"/>
      <c r="GE207" s="12"/>
      <c r="GF207" s="12"/>
      <c r="GG207" s="12"/>
      <c r="GH207" s="12"/>
      <c r="GI207" s="12"/>
      <c r="GJ207" s="12"/>
      <c r="GK207" s="12"/>
      <c r="GL207" s="12"/>
      <c r="GM207" s="12"/>
      <c r="GN207" s="12"/>
      <c r="GO207" s="12"/>
      <c r="GP207" s="12"/>
      <c r="GQ207" s="12"/>
      <c r="GR207" s="12"/>
      <c r="GS207" s="12"/>
      <c r="GT207" s="12"/>
      <c r="GU207" s="12"/>
      <c r="GV207" s="12"/>
      <c r="GW207" s="12"/>
      <c r="GX207" s="12"/>
      <c r="GY207" s="12"/>
      <c r="GZ207" s="12"/>
      <c r="HA207" s="12"/>
      <c r="HB207" s="12"/>
      <c r="HC207" s="12"/>
      <c r="HD207" s="12"/>
      <c r="HE207" s="12"/>
      <c r="HF207" s="12"/>
      <c r="HG207" s="12"/>
      <c r="HH207" s="12"/>
      <c r="HI207" s="12"/>
      <c r="HJ207" s="12"/>
      <c r="HK207" s="12"/>
      <c r="HL207" s="12"/>
      <c r="HM207" s="12"/>
      <c r="HN207" s="12"/>
      <c r="HO207" s="12"/>
      <c r="HP207" s="12"/>
      <c r="HQ207" s="12"/>
      <c r="HR207" s="12"/>
      <c r="HS207" s="12"/>
      <c r="HT207" s="12"/>
      <c r="HU207" s="12"/>
      <c r="HV207" s="12"/>
      <c r="HW207" s="12"/>
      <c r="HX207" s="12"/>
      <c r="HY207" s="12"/>
      <c r="HZ207" s="12"/>
      <c r="IA207" s="12"/>
      <c r="IB207" s="12"/>
      <c r="IC207" s="12"/>
      <c r="ID207" s="12"/>
      <c r="IE207" s="12"/>
      <c r="IF207" s="12"/>
      <c r="IG207" s="12"/>
      <c r="IH207" s="12"/>
      <c r="II207" s="12"/>
      <c r="IJ207" s="12"/>
      <c r="IK207" s="12"/>
      <c r="IL207" s="12"/>
      <c r="IM207" s="12"/>
      <c r="IN207" s="12"/>
    </row>
    <row r="208" spans="1:248" customFormat="1" ht="185.25" hidden="1" x14ac:dyDescent="0.2">
      <c r="A208" s="220" t="s">
        <v>467</v>
      </c>
      <c r="B208" s="139">
        <v>6</v>
      </c>
      <c r="C208" s="140" t="s">
        <v>811</v>
      </c>
      <c r="D208" s="81" t="s">
        <v>810</v>
      </c>
      <c r="E208" s="147">
        <v>10.3</v>
      </c>
      <c r="F208" s="189" t="s">
        <v>809</v>
      </c>
      <c r="G208" s="105">
        <v>12832</v>
      </c>
      <c r="H208" s="48" t="s">
        <v>17</v>
      </c>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c r="DS208" s="12"/>
      <c r="DT208" s="12"/>
      <c r="DU208" s="12"/>
      <c r="DV208" s="12"/>
      <c r="DW208" s="12"/>
      <c r="DX208" s="12"/>
      <c r="DY208" s="12"/>
      <c r="DZ208" s="12"/>
      <c r="EA208" s="12"/>
      <c r="EB208" s="12"/>
      <c r="EC208" s="12"/>
      <c r="ED208" s="12"/>
      <c r="EE208" s="12"/>
      <c r="EF208" s="12"/>
      <c r="EG208" s="12"/>
      <c r="EH208" s="12"/>
      <c r="EI208" s="12"/>
      <c r="EJ208" s="12"/>
      <c r="EK208" s="12"/>
      <c r="EL208" s="12"/>
      <c r="EM208" s="12"/>
      <c r="EN208" s="12"/>
      <c r="EO208" s="12"/>
      <c r="EP208" s="12"/>
      <c r="EQ208" s="12"/>
      <c r="ER208" s="12"/>
      <c r="ES208" s="12"/>
      <c r="ET208" s="12"/>
      <c r="EU208" s="12"/>
      <c r="EV208" s="12"/>
      <c r="EW208" s="12"/>
      <c r="EX208" s="12"/>
      <c r="EY208" s="12"/>
      <c r="EZ208" s="12"/>
      <c r="FA208" s="12"/>
      <c r="FB208" s="12"/>
      <c r="FC208" s="12"/>
      <c r="FD208" s="12"/>
      <c r="FE208" s="12"/>
      <c r="FF208" s="12"/>
      <c r="FG208" s="12"/>
      <c r="FH208" s="12"/>
      <c r="FI208" s="12"/>
      <c r="FJ208" s="12"/>
      <c r="FK208" s="12"/>
      <c r="FL208" s="12"/>
      <c r="FM208" s="12"/>
      <c r="FN208" s="12"/>
      <c r="FO208" s="12"/>
      <c r="FP208" s="12"/>
      <c r="FQ208" s="12"/>
      <c r="FR208" s="12"/>
      <c r="FS208" s="12"/>
      <c r="FT208" s="12"/>
      <c r="FU208" s="12"/>
      <c r="FV208" s="12"/>
      <c r="FW208" s="12"/>
      <c r="FX208" s="12"/>
      <c r="FY208" s="12"/>
      <c r="FZ208" s="12"/>
      <c r="GA208" s="12"/>
      <c r="GB208" s="12"/>
      <c r="GC208" s="12"/>
      <c r="GD208" s="12"/>
      <c r="GE208" s="12"/>
      <c r="GF208" s="12"/>
      <c r="GG208" s="12"/>
      <c r="GH208" s="12"/>
      <c r="GI208" s="12"/>
      <c r="GJ208" s="12"/>
      <c r="GK208" s="12"/>
      <c r="GL208" s="12"/>
      <c r="GM208" s="12"/>
      <c r="GN208" s="12"/>
      <c r="GO208" s="12"/>
      <c r="GP208" s="12"/>
      <c r="GQ208" s="12"/>
      <c r="GR208" s="12"/>
      <c r="GS208" s="12"/>
      <c r="GT208" s="12"/>
      <c r="GU208" s="12"/>
      <c r="GV208" s="12"/>
      <c r="GW208" s="12"/>
      <c r="GX208" s="12"/>
      <c r="GY208" s="12"/>
      <c r="GZ208" s="12"/>
      <c r="HA208" s="12"/>
      <c r="HB208" s="12"/>
      <c r="HC208" s="12"/>
      <c r="HD208" s="12"/>
      <c r="HE208" s="12"/>
      <c r="HF208" s="12"/>
      <c r="HG208" s="12"/>
      <c r="HH208" s="12"/>
      <c r="HI208" s="12"/>
      <c r="HJ208" s="12"/>
      <c r="HK208" s="12"/>
      <c r="HL208" s="12"/>
      <c r="HM208" s="12"/>
      <c r="HN208" s="12"/>
      <c r="HO208" s="12"/>
      <c r="HP208" s="12"/>
      <c r="HQ208" s="12"/>
      <c r="HR208" s="12"/>
      <c r="HS208" s="12"/>
      <c r="HT208" s="12"/>
      <c r="HU208" s="12"/>
      <c r="HV208" s="12"/>
      <c r="HW208" s="12"/>
      <c r="HX208" s="12"/>
      <c r="HY208" s="12"/>
      <c r="HZ208" s="12"/>
      <c r="IA208" s="12"/>
      <c r="IB208" s="12"/>
      <c r="IC208" s="12"/>
      <c r="ID208" s="12"/>
      <c r="IE208" s="12"/>
      <c r="IF208" s="12"/>
      <c r="IG208" s="12"/>
      <c r="IH208" s="12"/>
      <c r="II208" s="12"/>
      <c r="IJ208" s="12"/>
      <c r="IK208" s="12"/>
      <c r="IL208" s="12"/>
      <c r="IM208" s="12"/>
      <c r="IN208" s="12"/>
    </row>
    <row r="209" spans="1:248" s="20" customFormat="1" ht="156.75" hidden="1" x14ac:dyDescent="0.2">
      <c r="A209" s="220" t="s">
        <v>467</v>
      </c>
      <c r="B209" s="139">
        <v>7</v>
      </c>
      <c r="C209" s="140" t="s">
        <v>808</v>
      </c>
      <c r="D209" s="81" t="s">
        <v>807</v>
      </c>
      <c r="E209" s="147">
        <v>8</v>
      </c>
      <c r="F209" s="189" t="s">
        <v>806</v>
      </c>
      <c r="G209" s="105">
        <v>12833</v>
      </c>
      <c r="H209" s="48" t="s">
        <v>17</v>
      </c>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c r="DS209" s="12"/>
      <c r="DT209" s="12"/>
      <c r="DU209" s="12"/>
      <c r="DV209" s="12"/>
      <c r="DW209" s="12"/>
      <c r="DX209" s="12"/>
      <c r="DY209" s="12"/>
      <c r="DZ209" s="12"/>
      <c r="EA209" s="12"/>
      <c r="EB209" s="12"/>
      <c r="EC209" s="12"/>
      <c r="ED209" s="12"/>
      <c r="EE209" s="12"/>
      <c r="EF209" s="12"/>
      <c r="EG209" s="12"/>
      <c r="EH209" s="12"/>
      <c r="EI209" s="12"/>
      <c r="EJ209" s="12"/>
      <c r="EK209" s="12"/>
      <c r="EL209" s="12"/>
      <c r="EM209" s="12"/>
      <c r="EN209" s="12"/>
      <c r="EO209" s="12"/>
      <c r="EP209" s="12"/>
      <c r="EQ209" s="12"/>
      <c r="ER209" s="12"/>
      <c r="ES209" s="12"/>
      <c r="ET209" s="12"/>
      <c r="EU209" s="12"/>
      <c r="EV209" s="12"/>
      <c r="EW209" s="12"/>
      <c r="EX209" s="12"/>
      <c r="EY209" s="12"/>
      <c r="EZ209" s="12"/>
      <c r="FA209" s="12"/>
      <c r="FB209" s="12"/>
      <c r="FC209" s="12"/>
      <c r="FD209" s="12"/>
      <c r="FE209" s="12"/>
      <c r="FF209" s="12"/>
      <c r="FG209" s="12"/>
      <c r="FH209" s="12"/>
      <c r="FI209" s="12"/>
      <c r="FJ209" s="12"/>
      <c r="FK209" s="12"/>
      <c r="FL209" s="12"/>
      <c r="FM209" s="12"/>
      <c r="FN209" s="12"/>
      <c r="FO209" s="12"/>
      <c r="FP209" s="12"/>
      <c r="FQ209" s="12"/>
      <c r="FR209" s="12"/>
      <c r="FS209" s="12"/>
      <c r="FT209" s="12"/>
      <c r="FU209" s="12"/>
      <c r="FV209" s="12"/>
      <c r="FW209" s="12"/>
      <c r="FX209" s="12"/>
      <c r="FY209" s="12"/>
      <c r="FZ209" s="12"/>
      <c r="GA209" s="12"/>
      <c r="GB209" s="12"/>
      <c r="GC209" s="12"/>
      <c r="GD209" s="12"/>
      <c r="GE209" s="12"/>
      <c r="GF209" s="12"/>
      <c r="GG209" s="12"/>
      <c r="GH209" s="12"/>
      <c r="GI209" s="12"/>
      <c r="GJ209" s="12"/>
      <c r="GK209" s="12"/>
      <c r="GL209" s="12"/>
      <c r="GM209" s="12"/>
      <c r="GN209" s="12"/>
      <c r="GO209" s="12"/>
      <c r="GP209" s="12"/>
      <c r="GQ209" s="12"/>
      <c r="GR209" s="12"/>
      <c r="GS209" s="12"/>
      <c r="GT209" s="12"/>
      <c r="GU209" s="12"/>
      <c r="GV209" s="12"/>
      <c r="GW209" s="12"/>
      <c r="GX209" s="12"/>
      <c r="GY209" s="12"/>
      <c r="GZ209" s="12"/>
      <c r="HA209" s="12"/>
      <c r="HB209" s="12"/>
      <c r="HC209" s="12"/>
      <c r="HD209" s="12"/>
      <c r="HE209" s="12"/>
      <c r="HF209" s="12"/>
      <c r="HG209" s="12"/>
      <c r="HH209" s="12"/>
      <c r="HI209" s="12"/>
      <c r="HJ209" s="12"/>
      <c r="HK209" s="12"/>
      <c r="HL209" s="12"/>
      <c r="HM209" s="12"/>
      <c r="HN209" s="12"/>
      <c r="HO209" s="12"/>
      <c r="HP209" s="12"/>
      <c r="HQ209" s="12"/>
      <c r="HR209" s="12"/>
      <c r="HS209" s="12"/>
      <c r="HT209" s="12"/>
      <c r="HU209" s="12"/>
      <c r="HV209" s="12"/>
      <c r="HW209" s="12"/>
      <c r="HX209" s="12"/>
      <c r="HY209" s="12"/>
      <c r="HZ209" s="12"/>
      <c r="IA209" s="12"/>
      <c r="IB209" s="12"/>
      <c r="IC209" s="12"/>
      <c r="ID209" s="12"/>
      <c r="IE209" s="12"/>
      <c r="IF209" s="12"/>
      <c r="IG209" s="12"/>
      <c r="IH209" s="12"/>
      <c r="II209" s="12"/>
      <c r="IJ209" s="12"/>
      <c r="IK209" s="12"/>
      <c r="IL209" s="12"/>
      <c r="IM209" s="12"/>
      <c r="IN209" s="12"/>
    </row>
    <row r="210" spans="1:248" ht="165" hidden="1" x14ac:dyDescent="0.2">
      <c r="A210" s="220" t="s">
        <v>467</v>
      </c>
      <c r="B210" s="139">
        <v>8</v>
      </c>
      <c r="C210" s="140" t="s">
        <v>805</v>
      </c>
      <c r="D210" s="81" t="s">
        <v>804</v>
      </c>
      <c r="E210" s="147">
        <v>8.6479999999999997</v>
      </c>
      <c r="F210" s="189" t="s">
        <v>803</v>
      </c>
      <c r="G210" s="105">
        <v>12834</v>
      </c>
      <c r="H210" s="48" t="s">
        <v>17</v>
      </c>
    </row>
    <row r="211" spans="1:248" ht="156.75" hidden="1" x14ac:dyDescent="0.2">
      <c r="A211" s="220" t="s">
        <v>467</v>
      </c>
      <c r="B211" s="139">
        <v>8</v>
      </c>
      <c r="C211" s="140" t="s">
        <v>802</v>
      </c>
      <c r="D211" s="81" t="s">
        <v>801</v>
      </c>
      <c r="E211" s="147">
        <v>7.7125000000000004</v>
      </c>
      <c r="F211" s="189" t="s">
        <v>800</v>
      </c>
      <c r="G211" s="105">
        <v>12835</v>
      </c>
      <c r="H211" s="48" t="s">
        <v>17</v>
      </c>
    </row>
    <row r="212" spans="1:248" ht="156.75" hidden="1" x14ac:dyDescent="0.2">
      <c r="A212" s="215" t="s">
        <v>467</v>
      </c>
      <c r="B212" s="139">
        <v>9</v>
      </c>
      <c r="C212" s="140" t="s">
        <v>488</v>
      </c>
      <c r="D212" s="81" t="s">
        <v>799</v>
      </c>
      <c r="E212" s="147">
        <v>7</v>
      </c>
      <c r="F212" s="189" t="s">
        <v>798</v>
      </c>
      <c r="G212" s="105">
        <v>12828</v>
      </c>
      <c r="H212" s="48" t="s">
        <v>17</v>
      </c>
    </row>
    <row r="213" spans="1:248" ht="165" hidden="1" x14ac:dyDescent="0.2">
      <c r="A213" s="215" t="s">
        <v>467</v>
      </c>
      <c r="B213" s="139">
        <v>10</v>
      </c>
      <c r="C213" s="140" t="s">
        <v>797</v>
      </c>
      <c r="D213" s="81" t="s">
        <v>796</v>
      </c>
      <c r="E213" s="147">
        <v>7.2</v>
      </c>
      <c r="F213" s="189" t="s">
        <v>795</v>
      </c>
      <c r="G213" s="105">
        <v>12829</v>
      </c>
      <c r="H213" s="48" t="s">
        <v>17</v>
      </c>
    </row>
    <row r="214" spans="1:248" ht="156.75" hidden="1" x14ac:dyDescent="0.2">
      <c r="A214" s="215" t="s">
        <v>467</v>
      </c>
      <c r="B214" s="139">
        <v>11</v>
      </c>
      <c r="C214" s="140" t="s">
        <v>482</v>
      </c>
      <c r="D214" s="81" t="s">
        <v>794</v>
      </c>
      <c r="E214" s="147">
        <v>6.5</v>
      </c>
      <c r="F214" s="189" t="s">
        <v>793</v>
      </c>
      <c r="G214" s="105">
        <v>12830</v>
      </c>
      <c r="H214" s="48" t="s">
        <v>17</v>
      </c>
    </row>
    <row r="215" spans="1:248" ht="156.75" hidden="1" x14ac:dyDescent="0.2">
      <c r="A215" s="215" t="s">
        <v>467</v>
      </c>
      <c r="B215" s="139">
        <v>12</v>
      </c>
      <c r="C215" s="140" t="s">
        <v>792</v>
      </c>
      <c r="D215" s="81" t="s">
        <v>791</v>
      </c>
      <c r="E215" s="147">
        <v>11</v>
      </c>
      <c r="F215" s="189" t="s">
        <v>790</v>
      </c>
      <c r="G215" s="105">
        <v>12831</v>
      </c>
      <c r="H215" s="48" t="s">
        <v>17</v>
      </c>
    </row>
    <row r="216" spans="1:248" ht="76.5" hidden="1" x14ac:dyDescent="0.2">
      <c r="A216" s="279" t="s">
        <v>135</v>
      </c>
      <c r="B216" s="173">
        <v>1</v>
      </c>
      <c r="C216" s="1124" t="s">
        <v>136</v>
      </c>
      <c r="D216" s="24" t="s">
        <v>789</v>
      </c>
      <c r="E216" s="147">
        <v>24.16</v>
      </c>
      <c r="F216" s="202" t="s">
        <v>788</v>
      </c>
      <c r="G216" s="192">
        <v>11403</v>
      </c>
      <c r="H216" s="48" t="s">
        <v>17</v>
      </c>
    </row>
    <row r="217" spans="1:248" ht="63.75" hidden="1" x14ac:dyDescent="0.2">
      <c r="A217" s="279" t="s">
        <v>135</v>
      </c>
      <c r="B217" s="740"/>
      <c r="C217" s="1125"/>
      <c r="D217" s="24" t="s">
        <v>787</v>
      </c>
      <c r="E217" s="147">
        <v>78.8</v>
      </c>
      <c r="F217" s="189" t="s">
        <v>786</v>
      </c>
      <c r="G217" s="192">
        <v>11404</v>
      </c>
      <c r="H217" s="48" t="s">
        <v>17</v>
      </c>
    </row>
    <row r="218" spans="1:248" ht="63.75" hidden="1" customHeight="1" x14ac:dyDescent="0.2">
      <c r="A218" s="222" t="s">
        <v>782</v>
      </c>
      <c r="B218" s="173">
        <v>1</v>
      </c>
      <c r="C218" s="1124" t="s">
        <v>785</v>
      </c>
      <c r="D218" s="24" t="s">
        <v>784</v>
      </c>
      <c r="E218" s="199">
        <v>15</v>
      </c>
      <c r="F218" s="189" t="s">
        <v>783</v>
      </c>
      <c r="G218" s="192">
        <v>11405</v>
      </c>
      <c r="H218" s="48" t="s">
        <v>17</v>
      </c>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c r="BA218" s="47"/>
      <c r="BB218" s="47"/>
      <c r="BC218" s="47"/>
      <c r="BD218" s="47"/>
      <c r="BE218" s="47"/>
      <c r="BF218" s="47"/>
      <c r="BG218" s="47"/>
      <c r="BH218" s="47"/>
      <c r="BI218" s="47"/>
      <c r="BJ218" s="47"/>
      <c r="BK218" s="47"/>
      <c r="BL218" s="47"/>
      <c r="BM218" s="47"/>
      <c r="BN218" s="47"/>
      <c r="BO218" s="47"/>
      <c r="BP218" s="47"/>
      <c r="BQ218" s="47"/>
      <c r="BR218" s="47"/>
      <c r="BS218" s="47"/>
      <c r="BT218" s="47"/>
      <c r="BU218" s="47"/>
      <c r="BV218" s="47"/>
      <c r="BW218" s="47"/>
      <c r="BX218" s="47"/>
      <c r="BY218" s="47"/>
      <c r="BZ218" s="47"/>
      <c r="CA218" s="47"/>
      <c r="CB218" s="47"/>
      <c r="CC218" s="47"/>
      <c r="CD218" s="47"/>
      <c r="CE218" s="47"/>
      <c r="CF218" s="47"/>
      <c r="CG218" s="47"/>
      <c r="CH218" s="47"/>
      <c r="CI218" s="47"/>
      <c r="CJ218" s="47"/>
      <c r="CK218" s="47"/>
      <c r="CL218" s="47"/>
      <c r="CM218" s="47"/>
      <c r="CN218" s="47"/>
      <c r="CO218" s="47"/>
      <c r="CP218" s="47"/>
      <c r="CQ218" s="47"/>
      <c r="CR218" s="47"/>
      <c r="CS218" s="47"/>
      <c r="CT218" s="47"/>
      <c r="CU218" s="47"/>
      <c r="CV218" s="47"/>
      <c r="CW218" s="47"/>
      <c r="CX218" s="47"/>
      <c r="CY218" s="47"/>
      <c r="CZ218" s="47"/>
      <c r="DA218" s="47"/>
      <c r="DB218" s="47"/>
      <c r="DC218" s="47"/>
      <c r="DD218" s="47"/>
      <c r="DE218" s="47"/>
      <c r="DF218" s="47"/>
      <c r="DG218" s="47"/>
      <c r="DH218" s="47"/>
      <c r="DI218" s="47"/>
      <c r="DJ218" s="47"/>
      <c r="DK218" s="47"/>
      <c r="DL218" s="47"/>
      <c r="DM218" s="47"/>
      <c r="DN218" s="47"/>
      <c r="DO218" s="47"/>
      <c r="DP218" s="47"/>
      <c r="DQ218" s="47"/>
      <c r="DR218" s="47"/>
      <c r="DS218" s="47"/>
      <c r="DT218" s="47"/>
      <c r="DU218" s="47"/>
      <c r="DV218" s="47"/>
      <c r="DW218" s="47"/>
      <c r="DX218" s="47"/>
      <c r="DY218" s="47"/>
      <c r="DZ218" s="47"/>
      <c r="EA218" s="47"/>
      <c r="EB218" s="47"/>
      <c r="EC218" s="47"/>
      <c r="ED218" s="47"/>
      <c r="EE218" s="47"/>
      <c r="EF218" s="47"/>
      <c r="EG218" s="47"/>
      <c r="EH218" s="47"/>
      <c r="EI218" s="47"/>
      <c r="EJ218" s="47"/>
      <c r="EK218" s="47"/>
      <c r="EL218" s="47"/>
      <c r="EM218" s="47"/>
      <c r="EN218" s="47"/>
      <c r="EO218" s="47"/>
      <c r="EP218" s="47"/>
      <c r="EQ218" s="47"/>
      <c r="ER218" s="47"/>
      <c r="ES218" s="47"/>
      <c r="ET218" s="47"/>
      <c r="EU218" s="47"/>
      <c r="EV218" s="47"/>
      <c r="EW218" s="47"/>
      <c r="EX218" s="47"/>
      <c r="EY218" s="47"/>
      <c r="EZ218" s="47"/>
      <c r="FA218" s="47"/>
      <c r="FB218" s="47"/>
      <c r="FC218" s="47"/>
      <c r="FD218" s="47"/>
      <c r="FE218" s="47"/>
      <c r="FF218" s="47"/>
      <c r="FG218" s="47"/>
      <c r="FH218" s="47"/>
      <c r="FI218" s="47"/>
      <c r="FJ218" s="47"/>
      <c r="FK218" s="47"/>
      <c r="FL218" s="47"/>
      <c r="FM218" s="47"/>
      <c r="FN218" s="47"/>
      <c r="FO218" s="47"/>
      <c r="FP218" s="47"/>
      <c r="FQ218" s="47"/>
      <c r="FR218" s="47"/>
      <c r="FS218" s="47"/>
      <c r="FT218" s="47"/>
      <c r="FU218" s="47"/>
      <c r="FV218" s="47"/>
      <c r="FW218" s="47"/>
      <c r="FX218" s="47"/>
      <c r="FY218" s="47"/>
      <c r="FZ218" s="47"/>
      <c r="GA218" s="47"/>
      <c r="GB218" s="47"/>
      <c r="GC218" s="47"/>
      <c r="GD218" s="47"/>
      <c r="GE218" s="47"/>
      <c r="GF218" s="47"/>
      <c r="GG218" s="47"/>
      <c r="GH218" s="47"/>
      <c r="GI218" s="47"/>
      <c r="GJ218" s="47"/>
      <c r="GK218" s="47"/>
      <c r="GL218" s="47"/>
      <c r="GM218" s="47"/>
      <c r="GN218" s="47"/>
      <c r="GO218" s="47"/>
      <c r="GP218" s="47"/>
      <c r="GQ218" s="47"/>
      <c r="GR218" s="47"/>
      <c r="GS218" s="47"/>
      <c r="GT218" s="47"/>
      <c r="GU218" s="47"/>
      <c r="GV218" s="47"/>
      <c r="GW218" s="47"/>
      <c r="GX218" s="47"/>
      <c r="GY218" s="47"/>
      <c r="GZ218" s="47"/>
      <c r="HA218" s="47"/>
      <c r="HB218" s="47"/>
      <c r="HC218" s="47"/>
      <c r="HD218" s="47"/>
      <c r="HE218" s="47"/>
      <c r="HF218" s="47"/>
      <c r="HG218" s="47"/>
      <c r="HH218" s="47"/>
      <c r="HI218" s="47"/>
      <c r="HJ218" s="47"/>
      <c r="HK218" s="47"/>
      <c r="HL218" s="47"/>
      <c r="HM218" s="47"/>
      <c r="HN218" s="47"/>
      <c r="HO218" s="47"/>
      <c r="HP218" s="47"/>
      <c r="HQ218" s="47"/>
      <c r="HR218" s="47"/>
      <c r="HS218" s="47"/>
      <c r="HT218" s="47"/>
      <c r="HU218" s="47"/>
      <c r="HV218" s="47"/>
      <c r="HW218" s="47"/>
      <c r="HX218" s="47"/>
      <c r="HY218" s="47"/>
      <c r="HZ218" s="47"/>
      <c r="IA218" s="47"/>
      <c r="IB218" s="47"/>
      <c r="IC218" s="47"/>
      <c r="ID218" s="47"/>
      <c r="IE218" s="47"/>
      <c r="IF218" s="47"/>
      <c r="IG218" s="47"/>
      <c r="IH218" s="47"/>
      <c r="II218" s="47"/>
      <c r="IJ218" s="47"/>
      <c r="IK218" s="47"/>
      <c r="IL218" s="47"/>
      <c r="IM218" s="47"/>
      <c r="IN218" s="47"/>
    </row>
    <row r="219" spans="1:248" ht="63.75" hidden="1" customHeight="1" x14ac:dyDescent="0.2">
      <c r="A219" s="222" t="s">
        <v>782</v>
      </c>
      <c r="B219" s="740"/>
      <c r="C219" s="1125"/>
      <c r="D219" s="24" t="s">
        <v>781</v>
      </c>
      <c r="E219" s="147">
        <v>20</v>
      </c>
      <c r="F219" s="203" t="s">
        <v>780</v>
      </c>
      <c r="G219" s="192">
        <v>12567</v>
      </c>
      <c r="H219" s="48" t="s">
        <v>17</v>
      </c>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c r="AY219" s="47"/>
      <c r="AZ219" s="47"/>
      <c r="BA219" s="47"/>
      <c r="BB219" s="47"/>
      <c r="BC219" s="47"/>
      <c r="BD219" s="47"/>
      <c r="BE219" s="47"/>
      <c r="BF219" s="47"/>
      <c r="BG219" s="47"/>
      <c r="BH219" s="47"/>
      <c r="BI219" s="47"/>
      <c r="BJ219" s="47"/>
      <c r="BK219" s="47"/>
      <c r="BL219" s="47"/>
      <c r="BM219" s="47"/>
      <c r="BN219" s="47"/>
      <c r="BO219" s="47"/>
      <c r="BP219" s="47"/>
      <c r="BQ219" s="47"/>
      <c r="BR219" s="47"/>
      <c r="BS219" s="47"/>
      <c r="BT219" s="47"/>
      <c r="BU219" s="47"/>
      <c r="BV219" s="47"/>
      <c r="BW219" s="47"/>
      <c r="BX219" s="47"/>
      <c r="BY219" s="47"/>
      <c r="BZ219" s="47"/>
      <c r="CA219" s="47"/>
      <c r="CB219" s="47"/>
      <c r="CC219" s="47"/>
      <c r="CD219" s="47"/>
      <c r="CE219" s="47"/>
      <c r="CF219" s="47"/>
      <c r="CG219" s="47"/>
      <c r="CH219" s="47"/>
      <c r="CI219" s="47"/>
      <c r="CJ219" s="47"/>
      <c r="CK219" s="47"/>
      <c r="CL219" s="47"/>
      <c r="CM219" s="47"/>
      <c r="CN219" s="47"/>
      <c r="CO219" s="47"/>
      <c r="CP219" s="47"/>
      <c r="CQ219" s="47"/>
      <c r="CR219" s="47"/>
      <c r="CS219" s="47"/>
      <c r="CT219" s="47"/>
      <c r="CU219" s="47"/>
      <c r="CV219" s="47"/>
      <c r="CW219" s="47"/>
      <c r="CX219" s="47"/>
      <c r="CY219" s="47"/>
      <c r="CZ219" s="47"/>
      <c r="DA219" s="47"/>
      <c r="DB219" s="47"/>
      <c r="DC219" s="47"/>
      <c r="DD219" s="47"/>
      <c r="DE219" s="47"/>
      <c r="DF219" s="47"/>
      <c r="DG219" s="47"/>
      <c r="DH219" s="47"/>
      <c r="DI219" s="47"/>
      <c r="DJ219" s="47"/>
      <c r="DK219" s="47"/>
      <c r="DL219" s="47"/>
      <c r="DM219" s="47"/>
      <c r="DN219" s="47"/>
      <c r="DO219" s="47"/>
      <c r="DP219" s="47"/>
      <c r="DQ219" s="47"/>
      <c r="DR219" s="47"/>
      <c r="DS219" s="47"/>
      <c r="DT219" s="47"/>
      <c r="DU219" s="47"/>
      <c r="DV219" s="47"/>
      <c r="DW219" s="47"/>
      <c r="DX219" s="47"/>
      <c r="DY219" s="47"/>
      <c r="DZ219" s="47"/>
      <c r="EA219" s="47"/>
      <c r="EB219" s="47"/>
      <c r="EC219" s="47"/>
      <c r="ED219" s="47"/>
      <c r="EE219" s="47"/>
      <c r="EF219" s="47"/>
      <c r="EG219" s="47"/>
      <c r="EH219" s="47"/>
      <c r="EI219" s="47"/>
      <c r="EJ219" s="47"/>
      <c r="EK219" s="47"/>
      <c r="EL219" s="47"/>
      <c r="EM219" s="47"/>
      <c r="EN219" s="47"/>
      <c r="EO219" s="47"/>
      <c r="EP219" s="47"/>
      <c r="EQ219" s="47"/>
      <c r="ER219" s="47"/>
      <c r="ES219" s="47"/>
      <c r="ET219" s="47"/>
      <c r="EU219" s="47"/>
      <c r="EV219" s="47"/>
      <c r="EW219" s="47"/>
      <c r="EX219" s="47"/>
      <c r="EY219" s="47"/>
      <c r="EZ219" s="47"/>
      <c r="FA219" s="47"/>
      <c r="FB219" s="47"/>
      <c r="FC219" s="47"/>
      <c r="FD219" s="47"/>
      <c r="FE219" s="47"/>
      <c r="FF219" s="47"/>
      <c r="FG219" s="47"/>
      <c r="FH219" s="47"/>
      <c r="FI219" s="47"/>
      <c r="FJ219" s="47"/>
      <c r="FK219" s="47"/>
      <c r="FL219" s="47"/>
      <c r="FM219" s="47"/>
      <c r="FN219" s="47"/>
      <c r="FO219" s="47"/>
      <c r="FP219" s="47"/>
      <c r="FQ219" s="47"/>
      <c r="FR219" s="47"/>
      <c r="FS219" s="47"/>
      <c r="FT219" s="47"/>
      <c r="FU219" s="47"/>
      <c r="FV219" s="47"/>
      <c r="FW219" s="47"/>
      <c r="FX219" s="47"/>
      <c r="FY219" s="47"/>
      <c r="FZ219" s="47"/>
      <c r="GA219" s="47"/>
      <c r="GB219" s="47"/>
      <c r="GC219" s="47"/>
      <c r="GD219" s="47"/>
      <c r="GE219" s="47"/>
      <c r="GF219" s="47"/>
      <c r="GG219" s="47"/>
      <c r="GH219" s="47"/>
      <c r="GI219" s="47"/>
      <c r="GJ219" s="47"/>
      <c r="GK219" s="47"/>
      <c r="GL219" s="47"/>
      <c r="GM219" s="47"/>
      <c r="GN219" s="47"/>
      <c r="GO219" s="47"/>
      <c r="GP219" s="47"/>
      <c r="GQ219" s="47"/>
      <c r="GR219" s="47"/>
      <c r="GS219" s="47"/>
      <c r="GT219" s="47"/>
      <c r="GU219" s="47"/>
      <c r="GV219" s="47"/>
      <c r="GW219" s="47"/>
      <c r="GX219" s="47"/>
      <c r="GY219" s="47"/>
      <c r="GZ219" s="47"/>
      <c r="HA219" s="47"/>
      <c r="HB219" s="47"/>
      <c r="HC219" s="47"/>
      <c r="HD219" s="47"/>
      <c r="HE219" s="47"/>
      <c r="HF219" s="47"/>
      <c r="HG219" s="47"/>
      <c r="HH219" s="47"/>
      <c r="HI219" s="47"/>
      <c r="HJ219" s="47"/>
      <c r="HK219" s="47"/>
      <c r="HL219" s="47"/>
      <c r="HM219" s="47"/>
      <c r="HN219" s="47"/>
      <c r="HO219" s="47"/>
      <c r="HP219" s="47"/>
      <c r="HQ219" s="47"/>
      <c r="HR219" s="47"/>
      <c r="HS219" s="47"/>
      <c r="HT219" s="47"/>
      <c r="HU219" s="47"/>
      <c r="HV219" s="47"/>
      <c r="HW219" s="47"/>
      <c r="HX219" s="47"/>
      <c r="HY219" s="47"/>
      <c r="HZ219" s="47"/>
      <c r="IA219" s="47"/>
      <c r="IB219" s="47"/>
      <c r="IC219" s="47"/>
      <c r="ID219" s="47"/>
      <c r="IE219" s="47"/>
      <c r="IF219" s="47"/>
      <c r="IG219" s="47"/>
      <c r="IH219" s="47"/>
      <c r="II219" s="47"/>
      <c r="IJ219" s="47"/>
      <c r="IK219" s="47"/>
      <c r="IL219" s="47"/>
      <c r="IM219" s="47"/>
      <c r="IN219" s="47"/>
    </row>
    <row r="220" spans="1:248" ht="242.25" hidden="1" x14ac:dyDescent="0.2">
      <c r="A220" s="129" t="s">
        <v>765</v>
      </c>
      <c r="B220" s="51">
        <v>1</v>
      </c>
      <c r="C220" s="50" t="s">
        <v>779</v>
      </c>
      <c r="D220" s="49" t="s">
        <v>778</v>
      </c>
      <c r="E220" s="147">
        <v>10.1</v>
      </c>
      <c r="F220" s="191" t="s">
        <v>777</v>
      </c>
      <c r="G220" s="194">
        <v>13059</v>
      </c>
      <c r="H220" s="48" t="s">
        <v>210</v>
      </c>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c r="BW220" s="47"/>
      <c r="BX220" s="47"/>
      <c r="BY220" s="47"/>
      <c r="BZ220" s="47"/>
      <c r="CA220" s="47"/>
      <c r="CB220" s="47"/>
      <c r="CC220" s="47"/>
      <c r="CD220" s="47"/>
      <c r="CE220" s="47"/>
      <c r="CF220" s="47"/>
      <c r="CG220" s="47"/>
      <c r="CH220" s="47"/>
      <c r="CI220" s="47"/>
      <c r="CJ220" s="47"/>
      <c r="CK220" s="47"/>
      <c r="CL220" s="47"/>
      <c r="CM220" s="47"/>
      <c r="CN220" s="47"/>
      <c r="CO220" s="47"/>
      <c r="CP220" s="47"/>
      <c r="CQ220" s="47"/>
      <c r="CR220" s="47"/>
      <c r="CS220" s="47"/>
      <c r="CT220" s="47"/>
      <c r="CU220" s="47"/>
      <c r="CV220" s="47"/>
      <c r="CW220" s="47"/>
      <c r="CX220" s="47"/>
      <c r="CY220" s="47"/>
      <c r="CZ220" s="47"/>
      <c r="DA220" s="47"/>
      <c r="DB220" s="47"/>
      <c r="DC220" s="47"/>
      <c r="DD220" s="47"/>
      <c r="DE220" s="47"/>
      <c r="DF220" s="47"/>
      <c r="DG220" s="47"/>
      <c r="DH220" s="47"/>
      <c r="DI220" s="47"/>
      <c r="DJ220" s="47"/>
      <c r="DK220" s="47"/>
      <c r="DL220" s="47"/>
      <c r="DM220" s="47"/>
      <c r="DN220" s="47"/>
      <c r="DO220" s="47"/>
      <c r="DP220" s="47"/>
      <c r="DQ220" s="47"/>
      <c r="DR220" s="47"/>
      <c r="DS220" s="47"/>
      <c r="DT220" s="47"/>
      <c r="DU220" s="47"/>
      <c r="DV220" s="47"/>
      <c r="DW220" s="47"/>
      <c r="DX220" s="47"/>
      <c r="DY220" s="47"/>
      <c r="DZ220" s="47"/>
      <c r="EA220" s="47"/>
      <c r="EB220" s="47"/>
      <c r="EC220" s="47"/>
      <c r="ED220" s="47"/>
      <c r="EE220" s="47"/>
      <c r="EF220" s="47"/>
      <c r="EG220" s="47"/>
      <c r="EH220" s="47"/>
      <c r="EI220" s="47"/>
      <c r="EJ220" s="47"/>
      <c r="EK220" s="47"/>
      <c r="EL220" s="47"/>
      <c r="EM220" s="47"/>
      <c r="EN220" s="47"/>
      <c r="EO220" s="47"/>
      <c r="EP220" s="47"/>
      <c r="EQ220" s="47"/>
      <c r="ER220" s="47"/>
      <c r="ES220" s="47"/>
      <c r="ET220" s="47"/>
      <c r="EU220" s="47"/>
      <c r="EV220" s="47"/>
      <c r="EW220" s="47"/>
      <c r="EX220" s="47"/>
      <c r="EY220" s="47"/>
      <c r="EZ220" s="47"/>
      <c r="FA220" s="47"/>
      <c r="FB220" s="47"/>
      <c r="FC220" s="47"/>
      <c r="FD220" s="47"/>
      <c r="FE220" s="47"/>
      <c r="FF220" s="47"/>
      <c r="FG220" s="47"/>
      <c r="FH220" s="47"/>
      <c r="FI220" s="47"/>
      <c r="FJ220" s="47"/>
      <c r="FK220" s="47"/>
      <c r="FL220" s="47"/>
      <c r="FM220" s="47"/>
      <c r="FN220" s="47"/>
      <c r="FO220" s="47"/>
      <c r="FP220" s="47"/>
      <c r="FQ220" s="47"/>
      <c r="FR220" s="47"/>
      <c r="FS220" s="47"/>
      <c r="FT220" s="47"/>
      <c r="FU220" s="47"/>
      <c r="FV220" s="47"/>
      <c r="FW220" s="47"/>
      <c r="FX220" s="47"/>
      <c r="FY220" s="47"/>
      <c r="FZ220" s="47"/>
      <c r="GA220" s="47"/>
      <c r="GB220" s="47"/>
      <c r="GC220" s="47"/>
      <c r="GD220" s="47"/>
      <c r="GE220" s="47"/>
      <c r="GF220" s="47"/>
      <c r="GG220" s="47"/>
      <c r="GH220" s="47"/>
      <c r="GI220" s="47"/>
      <c r="GJ220" s="47"/>
      <c r="GK220" s="47"/>
      <c r="GL220" s="47"/>
      <c r="GM220" s="47"/>
      <c r="GN220" s="47"/>
      <c r="GO220" s="47"/>
      <c r="GP220" s="47"/>
      <c r="GQ220" s="47"/>
      <c r="GR220" s="47"/>
      <c r="GS220" s="47"/>
      <c r="GT220" s="47"/>
      <c r="GU220" s="47"/>
      <c r="GV220" s="47"/>
      <c r="GW220" s="47"/>
      <c r="GX220" s="47"/>
      <c r="GY220" s="47"/>
      <c r="GZ220" s="47"/>
      <c r="HA220" s="47"/>
      <c r="HB220" s="47"/>
      <c r="HC220" s="47"/>
      <c r="HD220" s="47"/>
      <c r="HE220" s="47"/>
      <c r="HF220" s="47"/>
      <c r="HG220" s="47"/>
      <c r="HH220" s="47"/>
      <c r="HI220" s="47"/>
      <c r="HJ220" s="47"/>
      <c r="HK220" s="47"/>
      <c r="HL220" s="47"/>
      <c r="HM220" s="47"/>
      <c r="HN220" s="47"/>
      <c r="HO220" s="47"/>
      <c r="HP220" s="47"/>
      <c r="HQ220" s="47"/>
      <c r="HR220" s="47"/>
      <c r="HS220" s="47"/>
      <c r="HT220" s="47"/>
      <c r="HU220" s="47"/>
      <c r="HV220" s="47"/>
      <c r="HW220" s="47"/>
      <c r="HX220" s="47"/>
      <c r="HY220" s="47"/>
      <c r="HZ220" s="47"/>
      <c r="IA220" s="47"/>
      <c r="IB220" s="47"/>
      <c r="IC220" s="47"/>
      <c r="ID220" s="47"/>
      <c r="IE220" s="47"/>
      <c r="IF220" s="47"/>
      <c r="IG220" s="47"/>
      <c r="IH220" s="47"/>
      <c r="II220" s="47"/>
      <c r="IJ220" s="47"/>
      <c r="IK220" s="47"/>
      <c r="IL220" s="47"/>
      <c r="IM220" s="47"/>
      <c r="IN220" s="47"/>
    </row>
    <row r="221" spans="1:248" customFormat="1" ht="216.75" hidden="1" x14ac:dyDescent="0.2">
      <c r="A221" s="129" t="s">
        <v>765</v>
      </c>
      <c r="B221" s="51">
        <v>1</v>
      </c>
      <c r="C221" s="50" t="s">
        <v>772</v>
      </c>
      <c r="D221" s="49" t="s">
        <v>776</v>
      </c>
      <c r="E221" s="147">
        <v>16.8</v>
      </c>
      <c r="F221" s="191" t="s">
        <v>775</v>
      </c>
      <c r="G221" s="194">
        <v>13060</v>
      </c>
      <c r="H221" s="48" t="s">
        <v>210</v>
      </c>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c r="BW221" s="47"/>
      <c r="BX221" s="47"/>
      <c r="BY221" s="47"/>
      <c r="BZ221" s="47"/>
      <c r="CA221" s="47"/>
      <c r="CB221" s="47"/>
      <c r="CC221" s="47"/>
      <c r="CD221" s="47"/>
      <c r="CE221" s="47"/>
      <c r="CF221" s="47"/>
      <c r="CG221" s="47"/>
      <c r="CH221" s="47"/>
      <c r="CI221" s="47"/>
      <c r="CJ221" s="47"/>
      <c r="CK221" s="47"/>
      <c r="CL221" s="47"/>
      <c r="CM221" s="47"/>
      <c r="CN221" s="47"/>
      <c r="CO221" s="47"/>
      <c r="CP221" s="47"/>
      <c r="CQ221" s="47"/>
      <c r="CR221" s="47"/>
      <c r="CS221" s="47"/>
      <c r="CT221" s="47"/>
      <c r="CU221" s="47"/>
      <c r="CV221" s="47"/>
      <c r="CW221" s="47"/>
      <c r="CX221" s="47"/>
      <c r="CY221" s="47"/>
      <c r="CZ221" s="47"/>
      <c r="DA221" s="47"/>
      <c r="DB221" s="47"/>
      <c r="DC221" s="47"/>
      <c r="DD221" s="47"/>
      <c r="DE221" s="47"/>
      <c r="DF221" s="47"/>
      <c r="DG221" s="47"/>
      <c r="DH221" s="47"/>
      <c r="DI221" s="47"/>
      <c r="DJ221" s="47"/>
      <c r="DK221" s="47"/>
      <c r="DL221" s="47"/>
      <c r="DM221" s="47"/>
      <c r="DN221" s="47"/>
      <c r="DO221" s="47"/>
      <c r="DP221" s="47"/>
      <c r="DQ221" s="47"/>
      <c r="DR221" s="47"/>
      <c r="DS221" s="47"/>
      <c r="DT221" s="47"/>
      <c r="DU221" s="47"/>
      <c r="DV221" s="47"/>
      <c r="DW221" s="47"/>
      <c r="DX221" s="47"/>
      <c r="DY221" s="47"/>
      <c r="DZ221" s="47"/>
      <c r="EA221" s="47"/>
      <c r="EB221" s="47"/>
      <c r="EC221" s="47"/>
      <c r="ED221" s="47"/>
      <c r="EE221" s="47"/>
      <c r="EF221" s="47"/>
      <c r="EG221" s="47"/>
      <c r="EH221" s="47"/>
      <c r="EI221" s="47"/>
      <c r="EJ221" s="47"/>
      <c r="EK221" s="47"/>
      <c r="EL221" s="47"/>
      <c r="EM221" s="47"/>
      <c r="EN221" s="47"/>
      <c r="EO221" s="47"/>
      <c r="EP221" s="47"/>
      <c r="EQ221" s="47"/>
      <c r="ER221" s="47"/>
      <c r="ES221" s="47"/>
      <c r="ET221" s="47"/>
      <c r="EU221" s="47"/>
      <c r="EV221" s="47"/>
      <c r="EW221" s="47"/>
      <c r="EX221" s="47"/>
      <c r="EY221" s="47"/>
      <c r="EZ221" s="47"/>
      <c r="FA221" s="47"/>
      <c r="FB221" s="47"/>
      <c r="FC221" s="47"/>
      <c r="FD221" s="47"/>
      <c r="FE221" s="47"/>
      <c r="FF221" s="47"/>
      <c r="FG221" s="47"/>
      <c r="FH221" s="47"/>
      <c r="FI221" s="47"/>
      <c r="FJ221" s="47"/>
      <c r="FK221" s="47"/>
      <c r="FL221" s="47"/>
      <c r="FM221" s="47"/>
      <c r="FN221" s="47"/>
      <c r="FO221" s="47"/>
      <c r="FP221" s="47"/>
      <c r="FQ221" s="47"/>
      <c r="FR221" s="47"/>
      <c r="FS221" s="47"/>
      <c r="FT221" s="47"/>
      <c r="FU221" s="47"/>
      <c r="FV221" s="47"/>
      <c r="FW221" s="47"/>
      <c r="FX221" s="47"/>
      <c r="FY221" s="47"/>
      <c r="FZ221" s="47"/>
      <c r="GA221" s="47"/>
      <c r="GB221" s="47"/>
      <c r="GC221" s="47"/>
      <c r="GD221" s="47"/>
      <c r="GE221" s="47"/>
      <c r="GF221" s="47"/>
      <c r="GG221" s="47"/>
      <c r="GH221" s="47"/>
      <c r="GI221" s="47"/>
      <c r="GJ221" s="47"/>
      <c r="GK221" s="47"/>
      <c r="GL221" s="47"/>
      <c r="GM221" s="47"/>
      <c r="GN221" s="47"/>
      <c r="GO221" s="47"/>
      <c r="GP221" s="47"/>
      <c r="GQ221" s="47"/>
      <c r="GR221" s="47"/>
      <c r="GS221" s="47"/>
      <c r="GT221" s="47"/>
      <c r="GU221" s="47"/>
      <c r="GV221" s="47"/>
      <c r="GW221" s="47"/>
      <c r="GX221" s="47"/>
      <c r="GY221" s="47"/>
      <c r="GZ221" s="47"/>
      <c r="HA221" s="47"/>
      <c r="HB221" s="47"/>
      <c r="HC221" s="47"/>
      <c r="HD221" s="47"/>
      <c r="HE221" s="47"/>
      <c r="HF221" s="47"/>
      <c r="HG221" s="47"/>
      <c r="HH221" s="47"/>
      <c r="HI221" s="47"/>
      <c r="HJ221" s="47"/>
      <c r="HK221" s="47"/>
      <c r="HL221" s="47"/>
      <c r="HM221" s="47"/>
      <c r="HN221" s="47"/>
      <c r="HO221" s="47"/>
      <c r="HP221" s="47"/>
      <c r="HQ221" s="47"/>
      <c r="HR221" s="47"/>
      <c r="HS221" s="47"/>
      <c r="HT221" s="47"/>
      <c r="HU221" s="47"/>
      <c r="HV221" s="47"/>
      <c r="HW221" s="47"/>
      <c r="HX221" s="47"/>
      <c r="HY221" s="47"/>
      <c r="HZ221" s="47"/>
      <c r="IA221" s="47"/>
      <c r="IB221" s="47"/>
      <c r="IC221" s="47"/>
      <c r="ID221" s="47"/>
      <c r="IE221" s="47"/>
      <c r="IF221" s="47"/>
      <c r="IG221" s="47"/>
      <c r="IH221" s="47"/>
      <c r="II221" s="47"/>
      <c r="IJ221" s="47"/>
      <c r="IK221" s="47"/>
      <c r="IL221" s="47"/>
      <c r="IM221" s="47"/>
      <c r="IN221" s="47"/>
    </row>
    <row r="222" spans="1:248" customFormat="1" ht="216.75" hidden="1" x14ac:dyDescent="0.2">
      <c r="A222" s="129" t="s">
        <v>765</v>
      </c>
      <c r="B222" s="51">
        <v>1</v>
      </c>
      <c r="C222" s="50" t="s">
        <v>772</v>
      </c>
      <c r="D222" s="49" t="s">
        <v>774</v>
      </c>
      <c r="E222" s="147">
        <v>10.8</v>
      </c>
      <c r="F222" s="189" t="s">
        <v>773</v>
      </c>
      <c r="G222" s="105">
        <v>13057</v>
      </c>
      <c r="H222" s="48" t="s">
        <v>210</v>
      </c>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c r="BJ222" s="47"/>
      <c r="BK222" s="47"/>
      <c r="BL222" s="47"/>
      <c r="BM222" s="47"/>
      <c r="BN222" s="47"/>
      <c r="BO222" s="47"/>
      <c r="BP222" s="47"/>
      <c r="BQ222" s="47"/>
      <c r="BR222" s="47"/>
      <c r="BS222" s="47"/>
      <c r="BT222" s="47"/>
      <c r="BU222" s="47"/>
      <c r="BV222" s="47"/>
      <c r="BW222" s="47"/>
      <c r="BX222" s="47"/>
      <c r="BY222" s="47"/>
      <c r="BZ222" s="47"/>
      <c r="CA222" s="47"/>
      <c r="CB222" s="47"/>
      <c r="CC222" s="47"/>
      <c r="CD222" s="47"/>
      <c r="CE222" s="47"/>
      <c r="CF222" s="47"/>
      <c r="CG222" s="47"/>
      <c r="CH222" s="47"/>
      <c r="CI222" s="47"/>
      <c r="CJ222" s="47"/>
      <c r="CK222" s="47"/>
      <c r="CL222" s="47"/>
      <c r="CM222" s="47"/>
      <c r="CN222" s="47"/>
      <c r="CO222" s="47"/>
      <c r="CP222" s="47"/>
      <c r="CQ222" s="47"/>
      <c r="CR222" s="47"/>
      <c r="CS222" s="47"/>
      <c r="CT222" s="47"/>
      <c r="CU222" s="47"/>
      <c r="CV222" s="47"/>
      <c r="CW222" s="47"/>
      <c r="CX222" s="47"/>
      <c r="CY222" s="47"/>
      <c r="CZ222" s="47"/>
      <c r="DA222" s="47"/>
      <c r="DB222" s="47"/>
      <c r="DC222" s="47"/>
      <c r="DD222" s="47"/>
      <c r="DE222" s="47"/>
      <c r="DF222" s="47"/>
      <c r="DG222" s="47"/>
      <c r="DH222" s="47"/>
      <c r="DI222" s="47"/>
      <c r="DJ222" s="47"/>
      <c r="DK222" s="47"/>
      <c r="DL222" s="47"/>
      <c r="DM222" s="47"/>
      <c r="DN222" s="47"/>
      <c r="DO222" s="47"/>
      <c r="DP222" s="47"/>
      <c r="DQ222" s="47"/>
      <c r="DR222" s="47"/>
      <c r="DS222" s="47"/>
      <c r="DT222" s="47"/>
      <c r="DU222" s="47"/>
      <c r="DV222" s="47"/>
      <c r="DW222" s="47"/>
      <c r="DX222" s="47"/>
      <c r="DY222" s="47"/>
      <c r="DZ222" s="47"/>
      <c r="EA222" s="47"/>
      <c r="EB222" s="47"/>
      <c r="EC222" s="47"/>
      <c r="ED222" s="47"/>
      <c r="EE222" s="47"/>
      <c r="EF222" s="47"/>
      <c r="EG222" s="47"/>
      <c r="EH222" s="47"/>
      <c r="EI222" s="47"/>
      <c r="EJ222" s="47"/>
      <c r="EK222" s="47"/>
      <c r="EL222" s="47"/>
      <c r="EM222" s="47"/>
      <c r="EN222" s="47"/>
      <c r="EO222" s="47"/>
      <c r="EP222" s="47"/>
      <c r="EQ222" s="47"/>
      <c r="ER222" s="47"/>
      <c r="ES222" s="47"/>
      <c r="ET222" s="47"/>
      <c r="EU222" s="47"/>
      <c r="EV222" s="47"/>
      <c r="EW222" s="47"/>
      <c r="EX222" s="47"/>
      <c r="EY222" s="47"/>
      <c r="EZ222" s="47"/>
      <c r="FA222" s="47"/>
      <c r="FB222" s="47"/>
      <c r="FC222" s="47"/>
      <c r="FD222" s="47"/>
      <c r="FE222" s="47"/>
      <c r="FF222" s="47"/>
      <c r="FG222" s="47"/>
      <c r="FH222" s="47"/>
      <c r="FI222" s="47"/>
      <c r="FJ222" s="47"/>
      <c r="FK222" s="47"/>
      <c r="FL222" s="47"/>
      <c r="FM222" s="47"/>
      <c r="FN222" s="47"/>
      <c r="FO222" s="47"/>
      <c r="FP222" s="47"/>
      <c r="FQ222" s="47"/>
      <c r="FR222" s="47"/>
      <c r="FS222" s="47"/>
      <c r="FT222" s="47"/>
      <c r="FU222" s="47"/>
      <c r="FV222" s="47"/>
      <c r="FW222" s="47"/>
      <c r="FX222" s="47"/>
      <c r="FY222" s="47"/>
      <c r="FZ222" s="47"/>
      <c r="GA222" s="47"/>
      <c r="GB222" s="47"/>
      <c r="GC222" s="47"/>
      <c r="GD222" s="47"/>
      <c r="GE222" s="47"/>
      <c r="GF222" s="47"/>
      <c r="GG222" s="47"/>
      <c r="GH222" s="47"/>
      <c r="GI222" s="47"/>
      <c r="GJ222" s="47"/>
      <c r="GK222" s="47"/>
      <c r="GL222" s="47"/>
      <c r="GM222" s="47"/>
      <c r="GN222" s="47"/>
      <c r="GO222" s="47"/>
      <c r="GP222" s="47"/>
      <c r="GQ222" s="47"/>
      <c r="GR222" s="47"/>
      <c r="GS222" s="47"/>
      <c r="GT222" s="47"/>
      <c r="GU222" s="47"/>
      <c r="GV222" s="47"/>
      <c r="GW222" s="47"/>
      <c r="GX222" s="47"/>
      <c r="GY222" s="47"/>
      <c r="GZ222" s="47"/>
      <c r="HA222" s="47"/>
      <c r="HB222" s="47"/>
      <c r="HC222" s="47"/>
      <c r="HD222" s="47"/>
      <c r="HE222" s="47"/>
      <c r="HF222" s="47"/>
      <c r="HG222" s="47"/>
      <c r="HH222" s="47"/>
      <c r="HI222" s="47"/>
      <c r="HJ222" s="47"/>
      <c r="HK222" s="47"/>
      <c r="HL222" s="47"/>
      <c r="HM222" s="47"/>
      <c r="HN222" s="47"/>
      <c r="HO222" s="47"/>
      <c r="HP222" s="47"/>
      <c r="HQ222" s="47"/>
      <c r="HR222" s="47"/>
      <c r="HS222" s="47"/>
      <c r="HT222" s="47"/>
      <c r="HU222" s="47"/>
      <c r="HV222" s="47"/>
      <c r="HW222" s="47"/>
      <c r="HX222" s="47"/>
      <c r="HY222" s="47"/>
      <c r="HZ222" s="47"/>
      <c r="IA222" s="47"/>
      <c r="IB222" s="47"/>
      <c r="IC222" s="47"/>
      <c r="ID222" s="47"/>
      <c r="IE222" s="47"/>
      <c r="IF222" s="47"/>
      <c r="IG222" s="47"/>
      <c r="IH222" s="47"/>
      <c r="II222" s="47"/>
      <c r="IJ222" s="47"/>
      <c r="IK222" s="47"/>
      <c r="IL222" s="47"/>
      <c r="IM222" s="47"/>
      <c r="IN222" s="47"/>
    </row>
    <row r="223" spans="1:248" customFormat="1" ht="216.75" hidden="1" x14ac:dyDescent="0.2">
      <c r="A223" s="129" t="s">
        <v>765</v>
      </c>
      <c r="B223" s="51">
        <v>1</v>
      </c>
      <c r="C223" s="50" t="s">
        <v>772</v>
      </c>
      <c r="D223" s="49" t="s">
        <v>771</v>
      </c>
      <c r="E223" s="147">
        <v>10.199999999999999</v>
      </c>
      <c r="F223" s="189" t="s">
        <v>770</v>
      </c>
      <c r="G223" s="105">
        <v>13058</v>
      </c>
      <c r="H223" s="48" t="s">
        <v>210</v>
      </c>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c r="BW223" s="47"/>
      <c r="BX223" s="47"/>
      <c r="BY223" s="47"/>
      <c r="BZ223" s="47"/>
      <c r="CA223" s="47"/>
      <c r="CB223" s="47"/>
      <c r="CC223" s="47"/>
      <c r="CD223" s="47"/>
      <c r="CE223" s="47"/>
      <c r="CF223" s="47"/>
      <c r="CG223" s="47"/>
      <c r="CH223" s="47"/>
      <c r="CI223" s="47"/>
      <c r="CJ223" s="47"/>
      <c r="CK223" s="47"/>
      <c r="CL223" s="47"/>
      <c r="CM223" s="47"/>
      <c r="CN223" s="47"/>
      <c r="CO223" s="47"/>
      <c r="CP223" s="47"/>
      <c r="CQ223" s="47"/>
      <c r="CR223" s="47"/>
      <c r="CS223" s="47"/>
      <c r="CT223" s="47"/>
      <c r="CU223" s="47"/>
      <c r="CV223" s="47"/>
      <c r="CW223" s="47"/>
      <c r="CX223" s="47"/>
      <c r="CY223" s="47"/>
      <c r="CZ223" s="47"/>
      <c r="DA223" s="47"/>
      <c r="DB223" s="47"/>
      <c r="DC223" s="47"/>
      <c r="DD223" s="47"/>
      <c r="DE223" s="47"/>
      <c r="DF223" s="47"/>
      <c r="DG223" s="47"/>
      <c r="DH223" s="47"/>
      <c r="DI223" s="47"/>
      <c r="DJ223" s="47"/>
      <c r="DK223" s="47"/>
      <c r="DL223" s="47"/>
      <c r="DM223" s="47"/>
      <c r="DN223" s="47"/>
      <c r="DO223" s="47"/>
      <c r="DP223" s="47"/>
      <c r="DQ223" s="47"/>
      <c r="DR223" s="47"/>
      <c r="DS223" s="47"/>
      <c r="DT223" s="47"/>
      <c r="DU223" s="47"/>
      <c r="DV223" s="47"/>
      <c r="DW223" s="47"/>
      <c r="DX223" s="47"/>
      <c r="DY223" s="47"/>
      <c r="DZ223" s="47"/>
      <c r="EA223" s="47"/>
      <c r="EB223" s="47"/>
      <c r="EC223" s="47"/>
      <c r="ED223" s="47"/>
      <c r="EE223" s="47"/>
      <c r="EF223" s="47"/>
      <c r="EG223" s="47"/>
      <c r="EH223" s="47"/>
      <c r="EI223" s="47"/>
      <c r="EJ223" s="47"/>
      <c r="EK223" s="47"/>
      <c r="EL223" s="47"/>
      <c r="EM223" s="47"/>
      <c r="EN223" s="47"/>
      <c r="EO223" s="47"/>
      <c r="EP223" s="47"/>
      <c r="EQ223" s="47"/>
      <c r="ER223" s="47"/>
      <c r="ES223" s="47"/>
      <c r="ET223" s="47"/>
      <c r="EU223" s="47"/>
      <c r="EV223" s="47"/>
      <c r="EW223" s="47"/>
      <c r="EX223" s="47"/>
      <c r="EY223" s="47"/>
      <c r="EZ223" s="47"/>
      <c r="FA223" s="47"/>
      <c r="FB223" s="47"/>
      <c r="FC223" s="47"/>
      <c r="FD223" s="47"/>
      <c r="FE223" s="47"/>
      <c r="FF223" s="47"/>
      <c r="FG223" s="47"/>
      <c r="FH223" s="47"/>
      <c r="FI223" s="47"/>
      <c r="FJ223" s="47"/>
      <c r="FK223" s="47"/>
      <c r="FL223" s="47"/>
      <c r="FM223" s="47"/>
      <c r="FN223" s="47"/>
      <c r="FO223" s="47"/>
      <c r="FP223" s="47"/>
      <c r="FQ223" s="47"/>
      <c r="FR223" s="47"/>
      <c r="FS223" s="47"/>
      <c r="FT223" s="47"/>
      <c r="FU223" s="47"/>
      <c r="FV223" s="47"/>
      <c r="FW223" s="47"/>
      <c r="FX223" s="47"/>
      <c r="FY223" s="47"/>
      <c r="FZ223" s="47"/>
      <c r="GA223" s="47"/>
      <c r="GB223" s="47"/>
      <c r="GC223" s="47"/>
      <c r="GD223" s="47"/>
      <c r="GE223" s="47"/>
      <c r="GF223" s="47"/>
      <c r="GG223" s="47"/>
      <c r="GH223" s="47"/>
      <c r="GI223" s="47"/>
      <c r="GJ223" s="47"/>
      <c r="GK223" s="47"/>
      <c r="GL223" s="47"/>
      <c r="GM223" s="47"/>
      <c r="GN223" s="47"/>
      <c r="GO223" s="47"/>
      <c r="GP223" s="47"/>
      <c r="GQ223" s="47"/>
      <c r="GR223" s="47"/>
      <c r="GS223" s="47"/>
      <c r="GT223" s="47"/>
      <c r="GU223" s="47"/>
      <c r="GV223" s="47"/>
      <c r="GW223" s="47"/>
      <c r="GX223" s="47"/>
      <c r="GY223" s="47"/>
      <c r="GZ223" s="47"/>
      <c r="HA223" s="47"/>
      <c r="HB223" s="47"/>
      <c r="HC223" s="47"/>
      <c r="HD223" s="47"/>
      <c r="HE223" s="47"/>
      <c r="HF223" s="47"/>
      <c r="HG223" s="47"/>
      <c r="HH223" s="47"/>
      <c r="HI223" s="47"/>
      <c r="HJ223" s="47"/>
      <c r="HK223" s="47"/>
      <c r="HL223" s="47"/>
      <c r="HM223" s="47"/>
      <c r="HN223" s="47"/>
      <c r="HO223" s="47"/>
      <c r="HP223" s="47"/>
      <c r="HQ223" s="47"/>
      <c r="HR223" s="47"/>
      <c r="HS223" s="47"/>
      <c r="HT223" s="47"/>
      <c r="HU223" s="47"/>
      <c r="HV223" s="47"/>
      <c r="HW223" s="47"/>
      <c r="HX223" s="47"/>
      <c r="HY223" s="47"/>
      <c r="HZ223" s="47"/>
      <c r="IA223" s="47"/>
      <c r="IB223" s="47"/>
      <c r="IC223" s="47"/>
      <c r="ID223" s="47"/>
      <c r="IE223" s="47"/>
      <c r="IF223" s="47"/>
      <c r="IG223" s="47"/>
      <c r="IH223" s="47"/>
      <c r="II223" s="47"/>
      <c r="IJ223" s="47"/>
      <c r="IK223" s="47"/>
      <c r="IL223" s="47"/>
      <c r="IM223" s="47"/>
      <c r="IN223" s="47"/>
    </row>
    <row r="224" spans="1:248" customFormat="1" ht="216.75" hidden="1" x14ac:dyDescent="0.2">
      <c r="A224" s="129" t="s">
        <v>765</v>
      </c>
      <c r="B224" s="51">
        <v>2</v>
      </c>
      <c r="C224" s="50" t="s">
        <v>764</v>
      </c>
      <c r="D224" s="49" t="s">
        <v>769</v>
      </c>
      <c r="E224" s="147">
        <v>11.26</v>
      </c>
      <c r="F224" s="191" t="s">
        <v>768</v>
      </c>
      <c r="G224" s="194">
        <v>13054</v>
      </c>
      <c r="H224" s="48" t="s">
        <v>210</v>
      </c>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47"/>
      <c r="BB224" s="47"/>
      <c r="BC224" s="47"/>
      <c r="BD224" s="47"/>
      <c r="BE224" s="47"/>
      <c r="BF224" s="47"/>
      <c r="BG224" s="47"/>
      <c r="BH224" s="47"/>
      <c r="BI224" s="47"/>
      <c r="BJ224" s="47"/>
      <c r="BK224" s="47"/>
      <c r="BL224" s="47"/>
      <c r="BM224" s="47"/>
      <c r="BN224" s="47"/>
      <c r="BO224" s="47"/>
      <c r="BP224" s="47"/>
      <c r="BQ224" s="47"/>
      <c r="BR224" s="47"/>
      <c r="BS224" s="47"/>
      <c r="BT224" s="47"/>
      <c r="BU224" s="47"/>
      <c r="BV224" s="47"/>
      <c r="BW224" s="47"/>
      <c r="BX224" s="47"/>
      <c r="BY224" s="47"/>
      <c r="BZ224" s="47"/>
      <c r="CA224" s="47"/>
      <c r="CB224" s="47"/>
      <c r="CC224" s="47"/>
      <c r="CD224" s="47"/>
      <c r="CE224" s="47"/>
      <c r="CF224" s="47"/>
      <c r="CG224" s="47"/>
      <c r="CH224" s="47"/>
      <c r="CI224" s="47"/>
      <c r="CJ224" s="47"/>
      <c r="CK224" s="47"/>
      <c r="CL224" s="47"/>
      <c r="CM224" s="47"/>
      <c r="CN224" s="47"/>
      <c r="CO224" s="47"/>
      <c r="CP224" s="47"/>
      <c r="CQ224" s="47"/>
      <c r="CR224" s="47"/>
      <c r="CS224" s="47"/>
      <c r="CT224" s="47"/>
      <c r="CU224" s="47"/>
      <c r="CV224" s="47"/>
      <c r="CW224" s="47"/>
      <c r="CX224" s="47"/>
      <c r="CY224" s="47"/>
      <c r="CZ224" s="47"/>
      <c r="DA224" s="47"/>
      <c r="DB224" s="47"/>
      <c r="DC224" s="47"/>
      <c r="DD224" s="47"/>
      <c r="DE224" s="47"/>
      <c r="DF224" s="47"/>
      <c r="DG224" s="47"/>
      <c r="DH224" s="47"/>
      <c r="DI224" s="47"/>
      <c r="DJ224" s="47"/>
      <c r="DK224" s="47"/>
      <c r="DL224" s="47"/>
      <c r="DM224" s="47"/>
      <c r="DN224" s="47"/>
      <c r="DO224" s="47"/>
      <c r="DP224" s="47"/>
      <c r="DQ224" s="47"/>
      <c r="DR224" s="47"/>
      <c r="DS224" s="47"/>
      <c r="DT224" s="47"/>
      <c r="DU224" s="47"/>
      <c r="DV224" s="47"/>
      <c r="DW224" s="47"/>
      <c r="DX224" s="47"/>
      <c r="DY224" s="47"/>
      <c r="DZ224" s="47"/>
      <c r="EA224" s="47"/>
      <c r="EB224" s="47"/>
      <c r="EC224" s="47"/>
      <c r="ED224" s="47"/>
      <c r="EE224" s="47"/>
      <c r="EF224" s="47"/>
      <c r="EG224" s="47"/>
      <c r="EH224" s="47"/>
      <c r="EI224" s="47"/>
      <c r="EJ224" s="47"/>
      <c r="EK224" s="47"/>
      <c r="EL224" s="47"/>
      <c r="EM224" s="47"/>
      <c r="EN224" s="47"/>
      <c r="EO224" s="47"/>
      <c r="EP224" s="47"/>
      <c r="EQ224" s="47"/>
      <c r="ER224" s="47"/>
      <c r="ES224" s="47"/>
      <c r="ET224" s="47"/>
      <c r="EU224" s="47"/>
      <c r="EV224" s="47"/>
      <c r="EW224" s="47"/>
      <c r="EX224" s="47"/>
      <c r="EY224" s="47"/>
      <c r="EZ224" s="47"/>
      <c r="FA224" s="47"/>
      <c r="FB224" s="47"/>
      <c r="FC224" s="47"/>
      <c r="FD224" s="47"/>
      <c r="FE224" s="47"/>
      <c r="FF224" s="47"/>
      <c r="FG224" s="47"/>
      <c r="FH224" s="47"/>
      <c r="FI224" s="47"/>
      <c r="FJ224" s="47"/>
      <c r="FK224" s="47"/>
      <c r="FL224" s="47"/>
      <c r="FM224" s="47"/>
      <c r="FN224" s="47"/>
      <c r="FO224" s="47"/>
      <c r="FP224" s="47"/>
      <c r="FQ224" s="47"/>
      <c r="FR224" s="47"/>
      <c r="FS224" s="47"/>
      <c r="FT224" s="47"/>
      <c r="FU224" s="47"/>
      <c r="FV224" s="47"/>
      <c r="FW224" s="47"/>
      <c r="FX224" s="47"/>
      <c r="FY224" s="47"/>
      <c r="FZ224" s="47"/>
      <c r="GA224" s="47"/>
      <c r="GB224" s="47"/>
      <c r="GC224" s="47"/>
      <c r="GD224" s="47"/>
      <c r="GE224" s="47"/>
      <c r="GF224" s="47"/>
      <c r="GG224" s="47"/>
      <c r="GH224" s="47"/>
      <c r="GI224" s="47"/>
      <c r="GJ224" s="47"/>
      <c r="GK224" s="47"/>
      <c r="GL224" s="47"/>
      <c r="GM224" s="47"/>
      <c r="GN224" s="47"/>
      <c r="GO224" s="47"/>
      <c r="GP224" s="47"/>
      <c r="GQ224" s="47"/>
      <c r="GR224" s="47"/>
      <c r="GS224" s="47"/>
      <c r="GT224" s="47"/>
      <c r="GU224" s="47"/>
      <c r="GV224" s="47"/>
      <c r="GW224" s="47"/>
      <c r="GX224" s="47"/>
      <c r="GY224" s="47"/>
      <c r="GZ224" s="47"/>
      <c r="HA224" s="47"/>
      <c r="HB224" s="47"/>
      <c r="HC224" s="47"/>
      <c r="HD224" s="47"/>
      <c r="HE224" s="47"/>
      <c r="HF224" s="47"/>
      <c r="HG224" s="47"/>
      <c r="HH224" s="47"/>
      <c r="HI224" s="47"/>
      <c r="HJ224" s="47"/>
      <c r="HK224" s="47"/>
      <c r="HL224" s="47"/>
      <c r="HM224" s="47"/>
      <c r="HN224" s="47"/>
      <c r="HO224" s="47"/>
      <c r="HP224" s="47"/>
      <c r="HQ224" s="47"/>
      <c r="HR224" s="47"/>
      <c r="HS224" s="47"/>
      <c r="HT224" s="47"/>
      <c r="HU224" s="47"/>
      <c r="HV224" s="47"/>
      <c r="HW224" s="47"/>
      <c r="HX224" s="47"/>
      <c r="HY224" s="47"/>
      <c r="HZ224" s="47"/>
      <c r="IA224" s="47"/>
      <c r="IB224" s="47"/>
      <c r="IC224" s="47"/>
      <c r="ID224" s="47"/>
      <c r="IE224" s="47"/>
      <c r="IF224" s="47"/>
      <c r="IG224" s="47"/>
      <c r="IH224" s="47"/>
      <c r="II224" s="47"/>
      <c r="IJ224" s="47"/>
      <c r="IK224" s="47"/>
      <c r="IL224" s="47"/>
      <c r="IM224" s="47"/>
      <c r="IN224" s="47"/>
    </row>
    <row r="225" spans="1:248" customFormat="1" ht="216.75" hidden="1" x14ac:dyDescent="0.2">
      <c r="A225" s="129" t="s">
        <v>765</v>
      </c>
      <c r="B225" s="51">
        <v>2</v>
      </c>
      <c r="C225" s="50" t="s">
        <v>764</v>
      </c>
      <c r="D225" s="49" t="s">
        <v>767</v>
      </c>
      <c r="E225" s="147">
        <v>12.01</v>
      </c>
      <c r="F225" s="191" t="s">
        <v>766</v>
      </c>
      <c r="G225" s="194">
        <v>13055</v>
      </c>
      <c r="H225" s="48" t="s">
        <v>210</v>
      </c>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c r="DS225" s="12"/>
      <c r="DT225" s="12"/>
      <c r="DU225" s="12"/>
      <c r="DV225" s="12"/>
      <c r="DW225" s="12"/>
      <c r="DX225" s="12"/>
      <c r="DY225" s="12"/>
      <c r="DZ225" s="12"/>
      <c r="EA225" s="12"/>
      <c r="EB225" s="12"/>
      <c r="EC225" s="12"/>
      <c r="ED225" s="12"/>
      <c r="EE225" s="12"/>
      <c r="EF225" s="12"/>
      <c r="EG225" s="12"/>
      <c r="EH225" s="12"/>
      <c r="EI225" s="12"/>
      <c r="EJ225" s="12"/>
      <c r="EK225" s="12"/>
      <c r="EL225" s="12"/>
      <c r="EM225" s="12"/>
      <c r="EN225" s="12"/>
      <c r="EO225" s="12"/>
      <c r="EP225" s="12"/>
      <c r="EQ225" s="12"/>
      <c r="ER225" s="12"/>
      <c r="ES225" s="12"/>
      <c r="ET225" s="12"/>
      <c r="EU225" s="12"/>
      <c r="EV225" s="12"/>
      <c r="EW225" s="12"/>
      <c r="EX225" s="12"/>
      <c r="EY225" s="12"/>
      <c r="EZ225" s="12"/>
      <c r="FA225" s="12"/>
      <c r="FB225" s="12"/>
      <c r="FC225" s="12"/>
      <c r="FD225" s="12"/>
      <c r="FE225" s="12"/>
      <c r="FF225" s="12"/>
      <c r="FG225" s="12"/>
      <c r="FH225" s="12"/>
      <c r="FI225" s="12"/>
      <c r="FJ225" s="12"/>
      <c r="FK225" s="12"/>
      <c r="FL225" s="12"/>
      <c r="FM225" s="12"/>
      <c r="FN225" s="12"/>
      <c r="FO225" s="12"/>
      <c r="FP225" s="12"/>
      <c r="FQ225" s="12"/>
      <c r="FR225" s="12"/>
      <c r="FS225" s="12"/>
      <c r="FT225" s="12"/>
      <c r="FU225" s="12"/>
      <c r="FV225" s="12"/>
      <c r="FW225" s="12"/>
      <c r="FX225" s="12"/>
      <c r="FY225" s="12"/>
      <c r="FZ225" s="12"/>
      <c r="GA225" s="12"/>
      <c r="GB225" s="12"/>
      <c r="GC225" s="12"/>
      <c r="GD225" s="12"/>
      <c r="GE225" s="12"/>
      <c r="GF225" s="12"/>
      <c r="GG225" s="12"/>
      <c r="GH225" s="12"/>
      <c r="GI225" s="12"/>
      <c r="GJ225" s="12"/>
      <c r="GK225" s="12"/>
      <c r="GL225" s="12"/>
      <c r="GM225" s="12"/>
      <c r="GN225" s="12"/>
      <c r="GO225" s="12"/>
      <c r="GP225" s="12"/>
      <c r="GQ225" s="12"/>
      <c r="GR225" s="12"/>
      <c r="GS225" s="12"/>
      <c r="GT225" s="12"/>
      <c r="GU225" s="12"/>
      <c r="GV225" s="12"/>
      <c r="GW225" s="12"/>
      <c r="GX225" s="12"/>
      <c r="GY225" s="12"/>
      <c r="GZ225" s="12"/>
      <c r="HA225" s="12"/>
      <c r="HB225" s="12"/>
      <c r="HC225" s="12"/>
      <c r="HD225" s="12"/>
      <c r="HE225" s="12"/>
      <c r="HF225" s="12"/>
      <c r="HG225" s="12"/>
      <c r="HH225" s="12"/>
      <c r="HI225" s="12"/>
      <c r="HJ225" s="12"/>
      <c r="HK225" s="12"/>
      <c r="HL225" s="12"/>
      <c r="HM225" s="12"/>
      <c r="HN225" s="12"/>
      <c r="HO225" s="12"/>
      <c r="HP225" s="12"/>
      <c r="HQ225" s="12"/>
      <c r="HR225" s="12"/>
      <c r="HS225" s="12"/>
      <c r="HT225" s="12"/>
      <c r="HU225" s="12"/>
      <c r="HV225" s="12"/>
      <c r="HW225" s="12"/>
      <c r="HX225" s="12"/>
      <c r="HY225" s="12"/>
      <c r="HZ225" s="12"/>
      <c r="IA225" s="12"/>
      <c r="IB225" s="12"/>
      <c r="IC225" s="12"/>
      <c r="ID225" s="12"/>
      <c r="IE225" s="12"/>
      <c r="IF225" s="12"/>
      <c r="IG225" s="12"/>
      <c r="IH225" s="12"/>
      <c r="II225" s="12"/>
      <c r="IJ225" s="12"/>
      <c r="IK225" s="12"/>
      <c r="IL225" s="12"/>
      <c r="IM225" s="12"/>
      <c r="IN225" s="12"/>
    </row>
    <row r="226" spans="1:248" customFormat="1" ht="216.75" hidden="1" x14ac:dyDescent="0.2">
      <c r="A226" s="129" t="s">
        <v>765</v>
      </c>
      <c r="B226" s="51">
        <v>2</v>
      </c>
      <c r="C226" s="50" t="s">
        <v>764</v>
      </c>
      <c r="D226" s="49" t="s">
        <v>763</v>
      </c>
      <c r="E226" s="147">
        <v>11.85</v>
      </c>
      <c r="F226" s="191" t="s">
        <v>762</v>
      </c>
      <c r="G226" s="194">
        <v>13056</v>
      </c>
      <c r="H226" s="48" t="s">
        <v>210</v>
      </c>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c r="DS226" s="12"/>
      <c r="DT226" s="12"/>
      <c r="DU226" s="12"/>
      <c r="DV226" s="12"/>
      <c r="DW226" s="12"/>
      <c r="DX226" s="12"/>
      <c r="DY226" s="12"/>
      <c r="DZ226" s="12"/>
      <c r="EA226" s="12"/>
      <c r="EB226" s="12"/>
      <c r="EC226" s="12"/>
      <c r="ED226" s="12"/>
      <c r="EE226" s="12"/>
      <c r="EF226" s="12"/>
      <c r="EG226" s="12"/>
      <c r="EH226" s="12"/>
      <c r="EI226" s="12"/>
      <c r="EJ226" s="12"/>
      <c r="EK226" s="12"/>
      <c r="EL226" s="12"/>
      <c r="EM226" s="12"/>
      <c r="EN226" s="12"/>
      <c r="EO226" s="12"/>
      <c r="EP226" s="12"/>
      <c r="EQ226" s="12"/>
      <c r="ER226" s="12"/>
      <c r="ES226" s="12"/>
      <c r="ET226" s="12"/>
      <c r="EU226" s="12"/>
      <c r="EV226" s="12"/>
      <c r="EW226" s="12"/>
      <c r="EX226" s="12"/>
      <c r="EY226" s="12"/>
      <c r="EZ226" s="12"/>
      <c r="FA226" s="12"/>
      <c r="FB226" s="12"/>
      <c r="FC226" s="12"/>
      <c r="FD226" s="12"/>
      <c r="FE226" s="12"/>
      <c r="FF226" s="12"/>
      <c r="FG226" s="12"/>
      <c r="FH226" s="12"/>
      <c r="FI226" s="12"/>
      <c r="FJ226" s="12"/>
      <c r="FK226" s="12"/>
      <c r="FL226" s="12"/>
      <c r="FM226" s="12"/>
      <c r="FN226" s="12"/>
      <c r="FO226" s="12"/>
      <c r="FP226" s="12"/>
      <c r="FQ226" s="12"/>
      <c r="FR226" s="12"/>
      <c r="FS226" s="12"/>
      <c r="FT226" s="12"/>
      <c r="FU226" s="12"/>
      <c r="FV226" s="12"/>
      <c r="FW226" s="12"/>
      <c r="FX226" s="12"/>
      <c r="FY226" s="12"/>
      <c r="FZ226" s="12"/>
      <c r="GA226" s="12"/>
      <c r="GB226" s="12"/>
      <c r="GC226" s="12"/>
      <c r="GD226" s="12"/>
      <c r="GE226" s="12"/>
      <c r="GF226" s="12"/>
      <c r="GG226" s="12"/>
      <c r="GH226" s="12"/>
      <c r="GI226" s="12"/>
      <c r="GJ226" s="12"/>
      <c r="GK226" s="12"/>
      <c r="GL226" s="12"/>
      <c r="GM226" s="12"/>
      <c r="GN226" s="12"/>
      <c r="GO226" s="12"/>
      <c r="GP226" s="12"/>
      <c r="GQ226" s="12"/>
      <c r="GR226" s="12"/>
      <c r="GS226" s="12"/>
      <c r="GT226" s="12"/>
      <c r="GU226" s="12"/>
      <c r="GV226" s="12"/>
      <c r="GW226" s="12"/>
      <c r="GX226" s="12"/>
      <c r="GY226" s="12"/>
      <c r="GZ226" s="12"/>
      <c r="HA226" s="12"/>
      <c r="HB226" s="12"/>
      <c r="HC226" s="12"/>
      <c r="HD226" s="12"/>
      <c r="HE226" s="12"/>
      <c r="HF226" s="12"/>
      <c r="HG226" s="12"/>
      <c r="HH226" s="12"/>
      <c r="HI226" s="12"/>
      <c r="HJ226" s="12"/>
      <c r="HK226" s="12"/>
      <c r="HL226" s="12"/>
      <c r="HM226" s="12"/>
      <c r="HN226" s="12"/>
      <c r="HO226" s="12"/>
      <c r="HP226" s="12"/>
      <c r="HQ226" s="12"/>
      <c r="HR226" s="12"/>
      <c r="HS226" s="12"/>
      <c r="HT226" s="12"/>
      <c r="HU226" s="12"/>
      <c r="HV226" s="12"/>
      <c r="HW226" s="12"/>
      <c r="HX226" s="12"/>
      <c r="HY226" s="12"/>
      <c r="HZ226" s="12"/>
      <c r="IA226" s="12"/>
      <c r="IB226" s="12"/>
      <c r="IC226" s="12"/>
      <c r="ID226" s="12"/>
      <c r="IE226" s="12"/>
      <c r="IF226" s="12"/>
      <c r="IG226" s="12"/>
      <c r="IH226" s="12"/>
      <c r="II226" s="12"/>
      <c r="IJ226" s="12"/>
      <c r="IK226" s="12"/>
      <c r="IL226" s="12"/>
      <c r="IM226" s="12"/>
      <c r="IN226" s="12"/>
    </row>
    <row r="227" spans="1:248" customFormat="1" ht="191.25" hidden="1" x14ac:dyDescent="0.2">
      <c r="A227" s="226" t="s">
        <v>1110</v>
      </c>
      <c r="B227" s="61">
        <v>1</v>
      </c>
      <c r="C227" s="154" t="s">
        <v>1111</v>
      </c>
      <c r="D227" s="9" t="s">
        <v>1112</v>
      </c>
      <c r="E227" s="89">
        <v>27.35</v>
      </c>
      <c r="F227" s="202" t="s">
        <v>1113</v>
      </c>
      <c r="G227" s="194">
        <v>13463</v>
      </c>
      <c r="H227" s="48" t="s">
        <v>210</v>
      </c>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c r="DS227" s="12"/>
      <c r="DT227" s="12"/>
      <c r="DU227" s="12"/>
      <c r="DV227" s="12"/>
      <c r="DW227" s="12"/>
      <c r="DX227" s="12"/>
      <c r="DY227" s="12"/>
      <c r="DZ227" s="12"/>
      <c r="EA227" s="12"/>
      <c r="EB227" s="12"/>
      <c r="EC227" s="12"/>
      <c r="ED227" s="12"/>
      <c r="EE227" s="12"/>
      <c r="EF227" s="12"/>
      <c r="EG227" s="12"/>
      <c r="EH227" s="12"/>
      <c r="EI227" s="12"/>
      <c r="EJ227" s="12"/>
      <c r="EK227" s="12"/>
      <c r="EL227" s="12"/>
      <c r="EM227" s="12"/>
      <c r="EN227" s="12"/>
      <c r="EO227" s="12"/>
      <c r="EP227" s="12"/>
      <c r="EQ227" s="12"/>
      <c r="ER227" s="12"/>
      <c r="ES227" s="12"/>
      <c r="ET227" s="12"/>
      <c r="EU227" s="12"/>
      <c r="EV227" s="12"/>
      <c r="EW227" s="12"/>
      <c r="EX227" s="12"/>
      <c r="EY227" s="12"/>
      <c r="EZ227" s="12"/>
      <c r="FA227" s="12"/>
      <c r="FB227" s="12"/>
      <c r="FC227" s="12"/>
      <c r="FD227" s="12"/>
      <c r="FE227" s="12"/>
      <c r="FF227" s="12"/>
      <c r="FG227" s="12"/>
      <c r="FH227" s="12"/>
      <c r="FI227" s="12"/>
      <c r="FJ227" s="12"/>
      <c r="FK227" s="12"/>
      <c r="FL227" s="12"/>
      <c r="FM227" s="12"/>
      <c r="FN227" s="12"/>
      <c r="FO227" s="12"/>
      <c r="FP227" s="12"/>
      <c r="FQ227" s="12"/>
      <c r="FR227" s="12"/>
      <c r="FS227" s="12"/>
      <c r="FT227" s="12"/>
      <c r="FU227" s="12"/>
      <c r="FV227" s="12"/>
      <c r="FW227" s="12"/>
      <c r="FX227" s="12"/>
      <c r="FY227" s="12"/>
      <c r="FZ227" s="12"/>
      <c r="GA227" s="12"/>
      <c r="GB227" s="12"/>
      <c r="GC227" s="12"/>
      <c r="GD227" s="12"/>
      <c r="GE227" s="12"/>
      <c r="GF227" s="12"/>
      <c r="GG227" s="12"/>
      <c r="GH227" s="12"/>
      <c r="GI227" s="12"/>
      <c r="GJ227" s="12"/>
      <c r="GK227" s="12"/>
      <c r="GL227" s="12"/>
      <c r="GM227" s="12"/>
      <c r="GN227" s="12"/>
      <c r="GO227" s="12"/>
      <c r="GP227" s="12"/>
      <c r="GQ227" s="12"/>
      <c r="GR227" s="12"/>
      <c r="GS227" s="12"/>
      <c r="GT227" s="12"/>
      <c r="GU227" s="12"/>
      <c r="GV227" s="12"/>
      <c r="GW227" s="12"/>
      <c r="GX227" s="12"/>
      <c r="GY227" s="12"/>
      <c r="GZ227" s="12"/>
      <c r="HA227" s="12"/>
      <c r="HB227" s="12"/>
      <c r="HC227" s="12"/>
      <c r="HD227" s="12"/>
      <c r="HE227" s="12"/>
      <c r="HF227" s="12"/>
      <c r="HG227" s="12"/>
      <c r="HH227" s="12"/>
      <c r="HI227" s="12"/>
      <c r="HJ227" s="12"/>
      <c r="HK227" s="12"/>
      <c r="HL227" s="12"/>
      <c r="HM227" s="12"/>
      <c r="HN227" s="12"/>
      <c r="HO227" s="12"/>
      <c r="HP227" s="12"/>
      <c r="HQ227" s="12"/>
      <c r="HR227" s="12"/>
      <c r="HS227" s="12"/>
      <c r="HT227" s="12"/>
      <c r="HU227" s="12"/>
      <c r="HV227" s="12"/>
      <c r="HW227" s="12"/>
      <c r="HX227" s="12"/>
      <c r="HY227" s="12"/>
      <c r="HZ227" s="12"/>
      <c r="IA227" s="12"/>
      <c r="IB227" s="12"/>
      <c r="IC227" s="12"/>
      <c r="ID227" s="12"/>
      <c r="IE227" s="12"/>
      <c r="IF227" s="12"/>
      <c r="IG227" s="12"/>
      <c r="IH227" s="12"/>
      <c r="II227" s="12"/>
      <c r="IJ227" s="12"/>
      <c r="IK227" s="12"/>
      <c r="IL227" s="12"/>
      <c r="IM227" s="12"/>
      <c r="IN227" s="12"/>
    </row>
    <row r="228" spans="1:248" customFormat="1" ht="216.75" hidden="1" x14ac:dyDescent="0.2">
      <c r="A228" s="236" t="s">
        <v>1134</v>
      </c>
      <c r="B228" s="57">
        <v>1</v>
      </c>
      <c r="C228" s="237" t="s">
        <v>1491</v>
      </c>
      <c r="D228" s="9" t="s">
        <v>1136</v>
      </c>
      <c r="E228" s="89">
        <v>12.45</v>
      </c>
      <c r="F228" s="189" t="s">
        <v>1137</v>
      </c>
      <c r="G228" s="194">
        <v>13074</v>
      </c>
      <c r="H228" s="48" t="s">
        <v>210</v>
      </c>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c r="DS228" s="12"/>
      <c r="DT228" s="12"/>
      <c r="DU228" s="12"/>
      <c r="DV228" s="12"/>
      <c r="DW228" s="12"/>
      <c r="DX228" s="12"/>
      <c r="DY228" s="12"/>
      <c r="DZ228" s="12"/>
      <c r="EA228" s="12"/>
      <c r="EB228" s="12"/>
      <c r="EC228" s="12"/>
      <c r="ED228" s="12"/>
      <c r="EE228" s="12"/>
      <c r="EF228" s="12"/>
      <c r="EG228" s="12"/>
      <c r="EH228" s="12"/>
      <c r="EI228" s="12"/>
      <c r="EJ228" s="12"/>
      <c r="EK228" s="12"/>
      <c r="EL228" s="12"/>
      <c r="EM228" s="12"/>
      <c r="EN228" s="12"/>
      <c r="EO228" s="12"/>
      <c r="EP228" s="12"/>
      <c r="EQ228" s="12"/>
      <c r="ER228" s="12"/>
      <c r="ES228" s="12"/>
      <c r="ET228" s="12"/>
      <c r="EU228" s="12"/>
      <c r="EV228" s="12"/>
      <c r="EW228" s="12"/>
      <c r="EX228" s="12"/>
      <c r="EY228" s="12"/>
      <c r="EZ228" s="12"/>
      <c r="FA228" s="12"/>
      <c r="FB228" s="12"/>
      <c r="FC228" s="12"/>
      <c r="FD228" s="12"/>
      <c r="FE228" s="12"/>
      <c r="FF228" s="12"/>
      <c r="FG228" s="12"/>
      <c r="FH228" s="12"/>
      <c r="FI228" s="12"/>
      <c r="FJ228" s="12"/>
      <c r="FK228" s="12"/>
      <c r="FL228" s="12"/>
      <c r="FM228" s="12"/>
      <c r="FN228" s="12"/>
      <c r="FO228" s="12"/>
      <c r="FP228" s="12"/>
      <c r="FQ228" s="12"/>
      <c r="FR228" s="12"/>
      <c r="FS228" s="12"/>
      <c r="FT228" s="12"/>
      <c r="FU228" s="12"/>
      <c r="FV228" s="12"/>
      <c r="FW228" s="12"/>
      <c r="FX228" s="12"/>
      <c r="FY228" s="12"/>
      <c r="FZ228" s="12"/>
      <c r="GA228" s="12"/>
      <c r="GB228" s="12"/>
      <c r="GC228" s="12"/>
      <c r="GD228" s="12"/>
      <c r="GE228" s="12"/>
      <c r="GF228" s="12"/>
      <c r="GG228" s="12"/>
      <c r="GH228" s="12"/>
      <c r="GI228" s="12"/>
      <c r="GJ228" s="12"/>
      <c r="GK228" s="12"/>
      <c r="GL228" s="12"/>
      <c r="GM228" s="12"/>
      <c r="GN228" s="12"/>
      <c r="GO228" s="12"/>
      <c r="GP228" s="12"/>
      <c r="GQ228" s="12"/>
      <c r="GR228" s="12"/>
      <c r="GS228" s="12"/>
      <c r="GT228" s="12"/>
      <c r="GU228" s="12"/>
      <c r="GV228" s="12"/>
      <c r="GW228" s="12"/>
      <c r="GX228" s="12"/>
      <c r="GY228" s="12"/>
      <c r="GZ228" s="12"/>
      <c r="HA228" s="12"/>
      <c r="HB228" s="12"/>
      <c r="HC228" s="12"/>
      <c r="HD228" s="12"/>
      <c r="HE228" s="12"/>
      <c r="HF228" s="12"/>
      <c r="HG228" s="12"/>
      <c r="HH228" s="12"/>
      <c r="HI228" s="12"/>
      <c r="HJ228" s="12"/>
      <c r="HK228" s="12"/>
      <c r="HL228" s="12"/>
      <c r="HM228" s="12"/>
      <c r="HN228" s="12"/>
      <c r="HO228" s="12"/>
      <c r="HP228" s="12"/>
      <c r="HQ228" s="12"/>
      <c r="HR228" s="12"/>
      <c r="HS228" s="12"/>
      <c r="HT228" s="12"/>
      <c r="HU228" s="12"/>
      <c r="HV228" s="12"/>
      <c r="HW228" s="12"/>
      <c r="HX228" s="12"/>
      <c r="HY228" s="12"/>
      <c r="HZ228" s="12"/>
      <c r="IA228" s="12"/>
      <c r="IB228" s="12"/>
      <c r="IC228" s="12"/>
      <c r="ID228" s="12"/>
      <c r="IE228" s="12"/>
      <c r="IF228" s="12"/>
      <c r="IG228" s="12"/>
      <c r="IH228" s="12"/>
      <c r="II228" s="12"/>
      <c r="IJ228" s="12"/>
      <c r="IK228" s="12"/>
      <c r="IL228" s="12"/>
      <c r="IM228" s="12"/>
      <c r="IN228" s="12"/>
    </row>
    <row r="229" spans="1:248" customFormat="1" ht="216.75" hidden="1" x14ac:dyDescent="0.2">
      <c r="A229" s="236" t="s">
        <v>1134</v>
      </c>
      <c r="B229" s="57">
        <v>1</v>
      </c>
      <c r="C229" s="237" t="s">
        <v>1135</v>
      </c>
      <c r="D229" s="9" t="s">
        <v>1138</v>
      </c>
      <c r="E229" s="89">
        <v>15.8</v>
      </c>
      <c r="F229" s="189" t="s">
        <v>1139</v>
      </c>
      <c r="G229" s="194">
        <v>13075</v>
      </c>
      <c r="H229" s="48" t="s">
        <v>210</v>
      </c>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c r="DS229" s="12"/>
      <c r="DT229" s="12"/>
      <c r="DU229" s="12"/>
      <c r="DV229" s="12"/>
      <c r="DW229" s="12"/>
      <c r="DX229" s="12"/>
      <c r="DY229" s="12"/>
      <c r="DZ229" s="12"/>
      <c r="EA229" s="12"/>
      <c r="EB229" s="12"/>
      <c r="EC229" s="12"/>
      <c r="ED229" s="12"/>
      <c r="EE229" s="12"/>
      <c r="EF229" s="12"/>
      <c r="EG229" s="12"/>
      <c r="EH229" s="12"/>
      <c r="EI229" s="12"/>
      <c r="EJ229" s="12"/>
      <c r="EK229" s="12"/>
      <c r="EL229" s="12"/>
      <c r="EM229" s="12"/>
      <c r="EN229" s="12"/>
      <c r="EO229" s="12"/>
      <c r="EP229" s="12"/>
      <c r="EQ229" s="12"/>
      <c r="ER229" s="12"/>
      <c r="ES229" s="12"/>
      <c r="ET229" s="12"/>
      <c r="EU229" s="12"/>
      <c r="EV229" s="12"/>
      <c r="EW229" s="12"/>
      <c r="EX229" s="12"/>
      <c r="EY229" s="12"/>
      <c r="EZ229" s="12"/>
      <c r="FA229" s="12"/>
      <c r="FB229" s="12"/>
      <c r="FC229" s="12"/>
      <c r="FD229" s="12"/>
      <c r="FE229" s="12"/>
      <c r="FF229" s="12"/>
      <c r="FG229" s="12"/>
      <c r="FH229" s="12"/>
      <c r="FI229" s="12"/>
      <c r="FJ229" s="12"/>
      <c r="FK229" s="12"/>
      <c r="FL229" s="12"/>
      <c r="FM229" s="12"/>
      <c r="FN229" s="12"/>
      <c r="FO229" s="12"/>
      <c r="FP229" s="12"/>
      <c r="FQ229" s="12"/>
      <c r="FR229" s="12"/>
      <c r="FS229" s="12"/>
      <c r="FT229" s="12"/>
      <c r="FU229" s="12"/>
      <c r="FV229" s="12"/>
      <c r="FW229" s="12"/>
      <c r="FX229" s="12"/>
      <c r="FY229" s="12"/>
      <c r="FZ229" s="12"/>
      <c r="GA229" s="12"/>
      <c r="GB229" s="12"/>
      <c r="GC229" s="12"/>
      <c r="GD229" s="12"/>
      <c r="GE229" s="12"/>
      <c r="GF229" s="12"/>
      <c r="GG229" s="12"/>
      <c r="GH229" s="12"/>
      <c r="GI229" s="12"/>
      <c r="GJ229" s="12"/>
      <c r="GK229" s="12"/>
      <c r="GL229" s="12"/>
      <c r="GM229" s="12"/>
      <c r="GN229" s="12"/>
      <c r="GO229" s="12"/>
      <c r="GP229" s="12"/>
      <c r="GQ229" s="12"/>
      <c r="GR229" s="12"/>
      <c r="GS229" s="12"/>
      <c r="GT229" s="12"/>
      <c r="GU229" s="12"/>
      <c r="GV229" s="12"/>
      <c r="GW229" s="12"/>
      <c r="GX229" s="12"/>
      <c r="GY229" s="12"/>
      <c r="GZ229" s="12"/>
      <c r="HA229" s="12"/>
      <c r="HB229" s="12"/>
      <c r="HC229" s="12"/>
      <c r="HD229" s="12"/>
      <c r="HE229" s="12"/>
      <c r="HF229" s="12"/>
      <c r="HG229" s="12"/>
      <c r="HH229" s="12"/>
      <c r="HI229" s="12"/>
      <c r="HJ229" s="12"/>
      <c r="HK229" s="12"/>
      <c r="HL229" s="12"/>
      <c r="HM229" s="12"/>
      <c r="HN229" s="12"/>
      <c r="HO229" s="12"/>
      <c r="HP229" s="12"/>
      <c r="HQ229" s="12"/>
      <c r="HR229" s="12"/>
      <c r="HS229" s="12"/>
      <c r="HT229" s="12"/>
      <c r="HU229" s="12"/>
      <c r="HV229" s="12"/>
      <c r="HW229" s="12"/>
      <c r="HX229" s="12"/>
      <c r="HY229" s="12"/>
      <c r="HZ229" s="12"/>
      <c r="IA229" s="12"/>
      <c r="IB229" s="12"/>
      <c r="IC229" s="12"/>
      <c r="ID229" s="12"/>
      <c r="IE229" s="12"/>
      <c r="IF229" s="12"/>
      <c r="IG229" s="12"/>
      <c r="IH229" s="12"/>
      <c r="II229" s="12"/>
      <c r="IJ229" s="12"/>
      <c r="IK229" s="12"/>
      <c r="IL229" s="12"/>
      <c r="IM229" s="12"/>
      <c r="IN229" s="12"/>
    </row>
    <row r="230" spans="1:248" customFormat="1" ht="191.25" hidden="1" x14ac:dyDescent="0.2">
      <c r="A230" s="273" t="s">
        <v>1337</v>
      </c>
      <c r="B230" s="732">
        <v>1</v>
      </c>
      <c r="C230" s="663" t="s">
        <v>1338</v>
      </c>
      <c r="D230" s="314" t="s">
        <v>1339</v>
      </c>
      <c r="E230" s="733">
        <v>10</v>
      </c>
      <c r="F230" s="734" t="s">
        <v>1340</v>
      </c>
      <c r="G230" s="735">
        <v>16242</v>
      </c>
      <c r="H230" s="5" t="s">
        <v>1398</v>
      </c>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c r="DS230" s="12"/>
      <c r="DT230" s="12"/>
      <c r="DU230" s="12"/>
      <c r="DV230" s="12"/>
      <c r="DW230" s="12"/>
      <c r="DX230" s="12"/>
      <c r="DY230" s="12"/>
      <c r="DZ230" s="12"/>
      <c r="EA230" s="12"/>
      <c r="EB230" s="12"/>
      <c r="EC230" s="12"/>
      <c r="ED230" s="12"/>
      <c r="EE230" s="12"/>
      <c r="EF230" s="12"/>
      <c r="EG230" s="12"/>
      <c r="EH230" s="12"/>
      <c r="EI230" s="12"/>
      <c r="EJ230" s="12"/>
      <c r="EK230" s="12"/>
      <c r="EL230" s="12"/>
      <c r="EM230" s="12"/>
      <c r="EN230" s="12"/>
      <c r="EO230" s="12"/>
      <c r="EP230" s="12"/>
      <c r="EQ230" s="12"/>
      <c r="ER230" s="12"/>
      <c r="ES230" s="12"/>
      <c r="ET230" s="12"/>
      <c r="EU230" s="12"/>
      <c r="EV230" s="12"/>
      <c r="EW230" s="12"/>
      <c r="EX230" s="12"/>
      <c r="EY230" s="12"/>
      <c r="EZ230" s="12"/>
      <c r="FA230" s="12"/>
      <c r="FB230" s="12"/>
      <c r="FC230" s="12"/>
      <c r="FD230" s="12"/>
      <c r="FE230" s="12"/>
      <c r="FF230" s="12"/>
      <c r="FG230" s="12"/>
      <c r="FH230" s="12"/>
      <c r="FI230" s="12"/>
      <c r="FJ230" s="12"/>
      <c r="FK230" s="12"/>
      <c r="FL230" s="12"/>
      <c r="FM230" s="12"/>
      <c r="FN230" s="12"/>
      <c r="FO230" s="12"/>
      <c r="FP230" s="12"/>
      <c r="FQ230" s="12"/>
      <c r="FR230" s="12"/>
      <c r="FS230" s="12"/>
      <c r="FT230" s="12"/>
      <c r="FU230" s="12"/>
      <c r="FV230" s="12"/>
      <c r="FW230" s="12"/>
      <c r="FX230" s="12"/>
      <c r="FY230" s="12"/>
      <c r="FZ230" s="12"/>
      <c r="GA230" s="12"/>
      <c r="GB230" s="12"/>
      <c r="GC230" s="12"/>
      <c r="GD230" s="12"/>
      <c r="GE230" s="12"/>
      <c r="GF230" s="12"/>
      <c r="GG230" s="12"/>
      <c r="GH230" s="12"/>
      <c r="GI230" s="12"/>
      <c r="GJ230" s="12"/>
      <c r="GK230" s="12"/>
      <c r="GL230" s="12"/>
      <c r="GM230" s="12"/>
      <c r="GN230" s="12"/>
      <c r="GO230" s="12"/>
      <c r="GP230" s="12"/>
      <c r="GQ230" s="12"/>
      <c r="GR230" s="12"/>
      <c r="GS230" s="12"/>
      <c r="GT230" s="12"/>
      <c r="GU230" s="12"/>
      <c r="GV230" s="12"/>
      <c r="GW230" s="12"/>
      <c r="GX230" s="12"/>
      <c r="GY230" s="12"/>
      <c r="GZ230" s="12"/>
      <c r="HA230" s="12"/>
      <c r="HB230" s="12"/>
      <c r="HC230" s="12"/>
      <c r="HD230" s="12"/>
      <c r="HE230" s="12"/>
      <c r="HF230" s="12"/>
      <c r="HG230" s="12"/>
      <c r="HH230" s="12"/>
      <c r="HI230" s="12"/>
      <c r="HJ230" s="12"/>
      <c r="HK230" s="12"/>
      <c r="HL230" s="12"/>
      <c r="HM230" s="12"/>
      <c r="HN230" s="12"/>
      <c r="HO230" s="12"/>
      <c r="HP230" s="12"/>
      <c r="HQ230" s="12"/>
      <c r="HR230" s="12"/>
      <c r="HS230" s="12"/>
      <c r="HT230" s="12"/>
      <c r="HU230" s="12"/>
      <c r="HV230" s="12"/>
      <c r="HW230" s="12"/>
      <c r="HX230" s="12"/>
      <c r="HY230" s="12"/>
      <c r="HZ230" s="12"/>
      <c r="IA230" s="12"/>
      <c r="IB230" s="12"/>
      <c r="IC230" s="12"/>
      <c r="ID230" s="12"/>
      <c r="IE230" s="12"/>
      <c r="IF230" s="12"/>
      <c r="IG230" s="12"/>
      <c r="IH230" s="12"/>
      <c r="II230" s="12"/>
      <c r="IJ230" s="12"/>
      <c r="IK230" s="12"/>
      <c r="IL230" s="12"/>
      <c r="IM230" s="12"/>
      <c r="IN230" s="12"/>
    </row>
    <row r="231" spans="1:248" s="509" customFormat="1" ht="216.75" hidden="1" x14ac:dyDescent="0.25">
      <c r="A231" s="736" t="s">
        <v>1589</v>
      </c>
      <c r="B231" s="737"/>
      <c r="C231" s="738" t="s">
        <v>1590</v>
      </c>
      <c r="D231" s="739" t="s">
        <v>1591</v>
      </c>
      <c r="E231" s="737" t="s">
        <v>1593</v>
      </c>
      <c r="F231" s="737" t="s">
        <v>1592</v>
      </c>
      <c r="G231" s="69">
        <v>20774</v>
      </c>
      <c r="H231" s="465" t="s">
        <v>1445</v>
      </c>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c r="DS231" s="12"/>
      <c r="DT231" s="12"/>
      <c r="DU231" s="12"/>
      <c r="DV231" s="12"/>
      <c r="DW231" s="12"/>
      <c r="DX231" s="12"/>
      <c r="DY231" s="12"/>
      <c r="DZ231" s="12"/>
      <c r="EA231" s="12"/>
      <c r="EB231" s="12"/>
      <c r="EC231" s="12"/>
      <c r="ED231" s="12"/>
      <c r="EE231" s="12"/>
      <c r="EF231" s="12"/>
      <c r="EG231" s="12"/>
      <c r="EH231" s="12"/>
      <c r="EI231" s="12"/>
      <c r="EJ231" s="12"/>
      <c r="EK231" s="12"/>
      <c r="EL231" s="12"/>
      <c r="EM231" s="12"/>
      <c r="EN231" s="12"/>
      <c r="EO231" s="12"/>
      <c r="EP231" s="12"/>
      <c r="EQ231" s="12"/>
      <c r="ER231" s="12"/>
      <c r="ES231" s="12"/>
      <c r="ET231" s="12"/>
      <c r="EU231" s="12"/>
      <c r="EV231" s="12"/>
      <c r="EW231" s="12"/>
      <c r="EX231" s="12"/>
      <c r="EY231" s="12"/>
      <c r="EZ231" s="12"/>
      <c r="FA231" s="12"/>
      <c r="FB231" s="12"/>
      <c r="FC231" s="12"/>
      <c r="FD231" s="12"/>
      <c r="FE231" s="12"/>
      <c r="FF231" s="12"/>
      <c r="FG231" s="12"/>
      <c r="FH231" s="12"/>
      <c r="FI231" s="12"/>
      <c r="FJ231" s="12"/>
      <c r="FK231" s="12"/>
      <c r="FL231" s="12"/>
      <c r="FM231" s="12"/>
      <c r="FN231" s="12"/>
      <c r="FO231" s="12"/>
      <c r="FP231" s="12"/>
      <c r="FQ231" s="12"/>
      <c r="FR231" s="12"/>
      <c r="FS231" s="12"/>
      <c r="FT231" s="12"/>
      <c r="FU231" s="12"/>
      <c r="FV231" s="12"/>
      <c r="FW231" s="12"/>
      <c r="FX231" s="12"/>
      <c r="FY231" s="12"/>
      <c r="FZ231" s="12"/>
      <c r="GA231" s="12"/>
      <c r="GB231" s="12"/>
      <c r="GC231" s="12"/>
      <c r="GD231" s="12"/>
      <c r="GE231" s="12"/>
      <c r="GF231" s="12"/>
      <c r="GG231" s="12"/>
      <c r="GH231" s="12"/>
      <c r="GI231" s="12"/>
      <c r="GJ231" s="12"/>
      <c r="GK231" s="12"/>
      <c r="GL231" s="12"/>
      <c r="GM231" s="12"/>
      <c r="GN231" s="12"/>
      <c r="GO231" s="12"/>
      <c r="GP231" s="12"/>
      <c r="GQ231" s="12"/>
      <c r="GR231" s="12"/>
      <c r="GS231" s="12"/>
      <c r="GT231" s="12"/>
      <c r="GU231" s="12"/>
      <c r="GV231" s="12"/>
      <c r="GW231" s="12"/>
      <c r="GX231" s="12"/>
      <c r="GY231" s="12"/>
      <c r="GZ231" s="12"/>
      <c r="HA231" s="12"/>
      <c r="HB231" s="12"/>
      <c r="HC231" s="12"/>
      <c r="HD231" s="12"/>
      <c r="HE231" s="12"/>
      <c r="HF231" s="12"/>
      <c r="HG231" s="12"/>
      <c r="HH231" s="12"/>
      <c r="HI231" s="12"/>
      <c r="HJ231" s="12"/>
      <c r="HK231" s="12"/>
      <c r="HL231" s="12"/>
      <c r="HM231" s="12"/>
      <c r="HN231" s="12"/>
      <c r="HO231" s="12"/>
      <c r="HP231" s="12"/>
      <c r="HQ231" s="12"/>
      <c r="HR231" s="12"/>
      <c r="HS231" s="12"/>
      <c r="HT231" s="12"/>
      <c r="HU231" s="12"/>
      <c r="HV231" s="12"/>
      <c r="HW231" s="12"/>
      <c r="HX231" s="12"/>
      <c r="HY231" s="12"/>
      <c r="HZ231" s="12"/>
      <c r="IA231" s="12"/>
      <c r="IB231" s="12"/>
      <c r="IC231" s="12"/>
      <c r="ID231" s="12"/>
      <c r="IE231" s="12"/>
      <c r="IF231" s="12"/>
      <c r="IG231" s="12"/>
      <c r="IH231" s="12"/>
      <c r="II231" s="12"/>
      <c r="IJ231" s="12"/>
      <c r="IK231" s="12"/>
      <c r="IL231" s="12"/>
      <c r="IM231" s="12"/>
      <c r="IN231" s="12"/>
    </row>
    <row r="232" spans="1:248" customFormat="1" ht="204" customHeight="1" thickBot="1" x14ac:dyDescent="0.3">
      <c r="A232" s="822" t="s">
        <v>2291</v>
      </c>
      <c r="B232" s="772">
        <v>1</v>
      </c>
      <c r="C232" s="773" t="s">
        <v>2700</v>
      </c>
      <c r="D232" s="773" t="s">
        <v>2648</v>
      </c>
      <c r="E232" s="774">
        <v>11.7</v>
      </c>
      <c r="F232" s="775" t="s">
        <v>2649</v>
      </c>
      <c r="G232" s="300">
        <v>24611</v>
      </c>
      <c r="H232" s="823" t="s">
        <v>1409</v>
      </c>
      <c r="I232" s="825" t="s">
        <v>2701</v>
      </c>
      <c r="J232" s="824" t="s">
        <v>2694</v>
      </c>
      <c r="K232" s="12"/>
      <c r="L232" s="685"/>
      <c r="M232" s="685"/>
      <c r="N232" s="685"/>
      <c r="O232" s="685"/>
      <c r="P232" s="685"/>
    </row>
    <row r="233" spans="1:248" customFormat="1" ht="198" customHeight="1" x14ac:dyDescent="0.2">
      <c r="A233" s="514" t="s">
        <v>634</v>
      </c>
      <c r="B233" s="468">
        <v>1</v>
      </c>
      <c r="C233" s="468" t="s">
        <v>2078</v>
      </c>
      <c r="D233" s="468" t="s">
        <v>2077</v>
      </c>
      <c r="E233" s="468">
        <v>20.3</v>
      </c>
      <c r="F233" s="513" t="s">
        <v>2003</v>
      </c>
      <c r="G233" s="512">
        <v>22273</v>
      </c>
      <c r="H233" s="468" t="s">
        <v>2009</v>
      </c>
    </row>
    <row r="234" spans="1:248" customFormat="1" ht="165" x14ac:dyDescent="0.2">
      <c r="A234" s="514" t="s">
        <v>634</v>
      </c>
      <c r="B234" s="508">
        <v>2</v>
      </c>
      <c r="C234" s="508" t="s">
        <v>2076</v>
      </c>
      <c r="D234" s="468" t="s">
        <v>2075</v>
      </c>
      <c r="E234" s="508">
        <v>11</v>
      </c>
      <c r="F234" s="248" t="s">
        <v>1985</v>
      </c>
      <c r="G234" s="512">
        <v>22274</v>
      </c>
      <c r="H234" s="468" t="s">
        <v>2009</v>
      </c>
    </row>
    <row r="235" spans="1:248" customFormat="1" ht="165" x14ac:dyDescent="0.2">
      <c r="A235" s="514" t="s">
        <v>634</v>
      </c>
      <c r="B235" s="468">
        <v>3</v>
      </c>
      <c r="C235" s="468" t="s">
        <v>2074</v>
      </c>
      <c r="D235" s="468" t="s">
        <v>2073</v>
      </c>
      <c r="E235" s="468" t="s">
        <v>2072</v>
      </c>
      <c r="F235" s="513" t="s">
        <v>1983</v>
      </c>
      <c r="G235" s="512">
        <v>22275</v>
      </c>
      <c r="H235" s="468" t="s">
        <v>2009</v>
      </c>
    </row>
    <row r="236" spans="1:248" customFormat="1" ht="165" x14ac:dyDescent="0.2">
      <c r="A236" s="514" t="s">
        <v>634</v>
      </c>
      <c r="B236" s="508">
        <v>4</v>
      </c>
      <c r="C236" s="468" t="s">
        <v>2071</v>
      </c>
      <c r="D236" s="468" t="s">
        <v>2070</v>
      </c>
      <c r="E236" s="468">
        <v>20.5</v>
      </c>
      <c r="F236" s="513" t="s">
        <v>1984</v>
      </c>
      <c r="G236" s="512">
        <v>22276</v>
      </c>
      <c r="H236" s="468" t="s">
        <v>2009</v>
      </c>
    </row>
    <row r="237" spans="1:248" customFormat="1" ht="165" x14ac:dyDescent="0.2">
      <c r="A237" s="514" t="s">
        <v>634</v>
      </c>
      <c r="B237" s="468">
        <v>5</v>
      </c>
      <c r="C237" s="468" t="s">
        <v>2069</v>
      </c>
      <c r="D237" s="468" t="s">
        <v>2068</v>
      </c>
      <c r="E237" s="468">
        <v>10</v>
      </c>
      <c r="F237" s="513" t="s">
        <v>2002</v>
      </c>
      <c r="G237" s="512">
        <v>22277</v>
      </c>
      <c r="H237" s="468" t="s">
        <v>2009</v>
      </c>
    </row>
    <row r="238" spans="1:248" customFormat="1" ht="165" x14ac:dyDescent="0.2">
      <c r="A238" s="514" t="s">
        <v>634</v>
      </c>
      <c r="B238" s="468">
        <v>16</v>
      </c>
      <c r="C238" s="468" t="s">
        <v>2047</v>
      </c>
      <c r="D238" s="468" t="s">
        <v>2046</v>
      </c>
      <c r="E238" s="515">
        <v>10.3</v>
      </c>
      <c r="F238" s="513" t="s">
        <v>2045</v>
      </c>
      <c r="G238" s="512">
        <v>22288</v>
      </c>
      <c r="H238" s="468" t="s">
        <v>2009</v>
      </c>
    </row>
    <row r="239" spans="1:248" customFormat="1" ht="165" x14ac:dyDescent="0.2">
      <c r="A239" s="514" t="s">
        <v>634</v>
      </c>
      <c r="B239" s="468">
        <v>17</v>
      </c>
      <c r="C239" s="468" t="s">
        <v>2044</v>
      </c>
      <c r="D239" s="468" t="s">
        <v>2043</v>
      </c>
      <c r="E239" s="515">
        <v>24.6</v>
      </c>
      <c r="F239" s="513" t="s">
        <v>2042</v>
      </c>
      <c r="G239" s="512">
        <v>22289</v>
      </c>
      <c r="H239" s="468" t="s">
        <v>2009</v>
      </c>
    </row>
    <row r="240" spans="1:248" customFormat="1" ht="165" x14ac:dyDescent="0.2">
      <c r="A240" s="514" t="s">
        <v>634</v>
      </c>
      <c r="B240" s="468">
        <v>18</v>
      </c>
      <c r="C240" s="468" t="s">
        <v>2041</v>
      </c>
      <c r="D240" s="468" t="s">
        <v>2040</v>
      </c>
      <c r="E240" s="468">
        <v>19.45</v>
      </c>
      <c r="F240" s="513" t="s">
        <v>2039</v>
      </c>
      <c r="G240" s="512">
        <v>22290</v>
      </c>
      <c r="H240" s="468" t="s">
        <v>2009</v>
      </c>
    </row>
    <row r="241" spans="1:18" customFormat="1" ht="165" x14ac:dyDescent="0.2">
      <c r="A241" s="514" t="s">
        <v>634</v>
      </c>
      <c r="B241" s="468">
        <v>19</v>
      </c>
      <c r="C241" s="468" t="s">
        <v>2038</v>
      </c>
      <c r="D241" s="468" t="s">
        <v>2037</v>
      </c>
      <c r="E241" s="468">
        <v>15.5</v>
      </c>
      <c r="F241" s="513" t="s">
        <v>2036</v>
      </c>
      <c r="G241" s="512">
        <v>22291</v>
      </c>
      <c r="H241" s="468" t="s">
        <v>2009</v>
      </c>
    </row>
    <row r="242" spans="1:18" customFormat="1" ht="165" x14ac:dyDescent="0.2">
      <c r="A242" s="514" t="s">
        <v>634</v>
      </c>
      <c r="B242" s="468">
        <v>20</v>
      </c>
      <c r="C242" s="468" t="s">
        <v>2035</v>
      </c>
      <c r="D242" s="468" t="s">
        <v>2034</v>
      </c>
      <c r="E242" s="468">
        <v>26.97</v>
      </c>
      <c r="F242" s="513" t="s">
        <v>2033</v>
      </c>
      <c r="G242" s="512">
        <v>22292</v>
      </c>
      <c r="H242" s="468" t="s">
        <v>2009</v>
      </c>
    </row>
    <row r="243" spans="1:18" customFormat="1" ht="165" x14ac:dyDescent="0.2">
      <c r="A243" s="514" t="s">
        <v>634</v>
      </c>
      <c r="B243" s="468">
        <v>21</v>
      </c>
      <c r="C243" s="468" t="s">
        <v>2032</v>
      </c>
      <c r="D243" s="468" t="s">
        <v>2031</v>
      </c>
      <c r="E243" s="468">
        <v>30.1</v>
      </c>
      <c r="F243" s="513" t="s">
        <v>2030</v>
      </c>
      <c r="G243" s="512">
        <v>22293</v>
      </c>
      <c r="H243" s="468" t="s">
        <v>2009</v>
      </c>
    </row>
    <row r="244" spans="1:18" customFormat="1" ht="165" x14ac:dyDescent="0.2">
      <c r="A244" s="514" t="s">
        <v>634</v>
      </c>
      <c r="B244" s="468">
        <v>22</v>
      </c>
      <c r="C244" s="468" t="s">
        <v>2029</v>
      </c>
      <c r="D244" s="468" t="s">
        <v>2028</v>
      </c>
      <c r="E244" s="468">
        <v>11</v>
      </c>
      <c r="F244" s="513" t="s">
        <v>2027</v>
      </c>
      <c r="G244" s="512">
        <v>22294</v>
      </c>
      <c r="H244" s="468" t="s">
        <v>2009</v>
      </c>
    </row>
    <row r="245" spans="1:18" customFormat="1" ht="165" x14ac:dyDescent="0.2">
      <c r="A245" s="514" t="s">
        <v>634</v>
      </c>
      <c r="B245" s="468">
        <v>23</v>
      </c>
      <c r="C245" s="468" t="s">
        <v>2026</v>
      </c>
      <c r="D245" s="468" t="s">
        <v>2025</v>
      </c>
      <c r="E245" s="468">
        <v>14</v>
      </c>
      <c r="F245" s="513" t="s">
        <v>2024</v>
      </c>
      <c r="G245" s="512">
        <v>22295</v>
      </c>
      <c r="H245" s="468" t="s">
        <v>2009</v>
      </c>
    </row>
    <row r="246" spans="1:18" customFormat="1" ht="165" x14ac:dyDescent="0.2">
      <c r="A246" s="514" t="s">
        <v>634</v>
      </c>
      <c r="B246" s="468">
        <v>24</v>
      </c>
      <c r="C246" s="468" t="s">
        <v>2023</v>
      </c>
      <c r="D246" s="468" t="s">
        <v>2022</v>
      </c>
      <c r="E246" s="468">
        <v>27.95</v>
      </c>
      <c r="F246" s="513" t="s">
        <v>1997</v>
      </c>
      <c r="G246" s="512">
        <v>22296</v>
      </c>
      <c r="H246" s="468" t="s">
        <v>2009</v>
      </c>
    </row>
    <row r="247" spans="1:18" customFormat="1" ht="165" x14ac:dyDescent="0.2">
      <c r="A247" s="514" t="s">
        <v>634</v>
      </c>
      <c r="B247" s="468">
        <v>25</v>
      </c>
      <c r="C247" s="468" t="s">
        <v>2021</v>
      </c>
      <c r="D247" s="468" t="s">
        <v>2020</v>
      </c>
      <c r="E247" s="468">
        <v>22.55</v>
      </c>
      <c r="F247" s="513" t="s">
        <v>2001</v>
      </c>
      <c r="G247" s="512">
        <v>22297</v>
      </c>
      <c r="H247" s="468" t="s">
        <v>2009</v>
      </c>
    </row>
    <row r="248" spans="1:18" customFormat="1" ht="165" x14ac:dyDescent="0.2">
      <c r="A248" s="514" t="s">
        <v>634</v>
      </c>
      <c r="B248" s="468">
        <v>26</v>
      </c>
      <c r="C248" s="468" t="s">
        <v>2019</v>
      </c>
      <c r="D248" s="468" t="s">
        <v>2018</v>
      </c>
      <c r="E248" s="468">
        <v>32.67</v>
      </c>
      <c r="F248" s="513" t="s">
        <v>1996</v>
      </c>
      <c r="G248" s="512">
        <v>22298</v>
      </c>
      <c r="H248" s="468" t="s">
        <v>2009</v>
      </c>
    </row>
    <row r="249" spans="1:18" customFormat="1" ht="165" x14ac:dyDescent="0.2">
      <c r="A249" s="514" t="s">
        <v>634</v>
      </c>
      <c r="B249" s="468">
        <v>28</v>
      </c>
      <c r="C249" s="468" t="s">
        <v>2015</v>
      </c>
      <c r="D249" s="468" t="s">
        <v>2014</v>
      </c>
      <c r="E249" s="468">
        <v>18.059999999999999</v>
      </c>
      <c r="F249" s="513" t="s">
        <v>2000</v>
      </c>
      <c r="G249" s="512">
        <v>22300</v>
      </c>
      <c r="H249" s="468" t="s">
        <v>2009</v>
      </c>
    </row>
    <row r="250" spans="1:18" customFormat="1" ht="165" x14ac:dyDescent="0.2">
      <c r="A250" s="514" t="s">
        <v>634</v>
      </c>
      <c r="B250" s="468">
        <v>29</v>
      </c>
      <c r="C250" s="468" t="s">
        <v>2013</v>
      </c>
      <c r="D250" s="468" t="s">
        <v>2012</v>
      </c>
      <c r="E250" s="468">
        <v>36.07</v>
      </c>
      <c r="F250" s="513" t="s">
        <v>1999</v>
      </c>
      <c r="G250" s="512">
        <v>22301</v>
      </c>
      <c r="H250" s="468" t="s">
        <v>2009</v>
      </c>
    </row>
    <row r="251" spans="1:18" customFormat="1" ht="206.1" customHeight="1" x14ac:dyDescent="0.2">
      <c r="A251" s="514" t="s">
        <v>634</v>
      </c>
      <c r="B251" s="468">
        <v>30</v>
      </c>
      <c r="C251" s="468" t="s">
        <v>2011</v>
      </c>
      <c r="D251" s="468" t="s">
        <v>2010</v>
      </c>
      <c r="E251" s="468">
        <v>15.7</v>
      </c>
      <c r="F251" s="513" t="s">
        <v>2004</v>
      </c>
      <c r="G251" s="512">
        <v>22302</v>
      </c>
      <c r="H251" s="468" t="s">
        <v>2009</v>
      </c>
    </row>
    <row r="252" spans="1:18" customFormat="1" ht="157.5" x14ac:dyDescent="0.25">
      <c r="A252" s="576" t="s">
        <v>2291</v>
      </c>
      <c r="B252" s="582">
        <v>9</v>
      </c>
      <c r="C252" s="580" t="s">
        <v>2292</v>
      </c>
      <c r="D252" s="580" t="s">
        <v>2293</v>
      </c>
      <c r="E252" s="591">
        <v>11.5</v>
      </c>
      <c r="F252" s="583" t="s">
        <v>2294</v>
      </c>
      <c r="G252" s="571">
        <v>24601</v>
      </c>
      <c r="H252" s="589" t="s">
        <v>1409</v>
      </c>
      <c r="I252" s="578"/>
      <c r="J252" s="578"/>
      <c r="K252" s="578"/>
      <c r="L252" s="578"/>
      <c r="M252" s="578"/>
      <c r="N252" s="578"/>
      <c r="O252" s="578"/>
      <c r="P252" s="578"/>
      <c r="Q252" s="578"/>
      <c r="R252" s="578"/>
    </row>
    <row r="253" spans="1:18" customFormat="1" ht="189" x14ac:dyDescent="0.25">
      <c r="A253" s="576" t="s">
        <v>2291</v>
      </c>
      <c r="B253" s="582">
        <v>10</v>
      </c>
      <c r="C253" s="580" t="s">
        <v>2295</v>
      </c>
      <c r="D253" s="580" t="s">
        <v>2296</v>
      </c>
      <c r="E253" s="591">
        <v>16.2</v>
      </c>
      <c r="F253" s="583" t="s">
        <v>1567</v>
      </c>
      <c r="G253" s="571">
        <v>20766</v>
      </c>
      <c r="H253" s="589" t="s">
        <v>1409</v>
      </c>
      <c r="I253" s="578"/>
      <c r="J253" s="578"/>
      <c r="K253" s="578"/>
      <c r="L253" s="578"/>
      <c r="M253" s="578"/>
      <c r="N253" s="578"/>
      <c r="O253" s="578"/>
      <c r="P253" s="578"/>
      <c r="Q253" s="578"/>
      <c r="R253" s="578"/>
    </row>
    <row r="254" spans="1:18" customFormat="1" ht="157.5" x14ac:dyDescent="0.25">
      <c r="A254" s="576" t="s">
        <v>2291</v>
      </c>
      <c r="B254" s="582">
        <v>11</v>
      </c>
      <c r="C254" s="592" t="s">
        <v>2297</v>
      </c>
      <c r="D254" s="580" t="s">
        <v>2298</v>
      </c>
      <c r="E254" s="593">
        <v>23</v>
      </c>
      <c r="F254" s="594" t="s">
        <v>1983</v>
      </c>
      <c r="G254" s="571">
        <v>22275</v>
      </c>
      <c r="H254" s="589" t="s">
        <v>1409</v>
      </c>
      <c r="I254" s="578"/>
      <c r="J254" s="578"/>
      <c r="K254" s="578"/>
      <c r="L254" s="578"/>
      <c r="M254" s="578"/>
      <c r="N254" s="578"/>
      <c r="O254" s="578"/>
      <c r="P254" s="578"/>
      <c r="Q254" s="578"/>
      <c r="R254" s="578"/>
    </row>
    <row r="255" spans="1:18" customFormat="1" ht="99.75" customHeight="1" x14ac:dyDescent="0.25">
      <c r="A255" s="576" t="s">
        <v>2291</v>
      </c>
      <c r="B255" s="582">
        <v>22</v>
      </c>
      <c r="C255" s="580" t="s">
        <v>2299</v>
      </c>
      <c r="D255" s="580" t="s">
        <v>2300</v>
      </c>
      <c r="E255" s="591">
        <v>16</v>
      </c>
      <c r="F255" s="583" t="s">
        <v>2301</v>
      </c>
      <c r="G255" s="571">
        <v>22393</v>
      </c>
      <c r="H255" s="589" t="s">
        <v>1409</v>
      </c>
      <c r="I255" s="578"/>
      <c r="J255" s="578"/>
      <c r="K255" s="578"/>
      <c r="L255" s="578"/>
      <c r="M255" s="578"/>
      <c r="N255" s="578"/>
      <c r="O255" s="578"/>
      <c r="P255" s="578"/>
      <c r="Q255" s="578"/>
      <c r="R255" s="578"/>
    </row>
    <row r="256" spans="1:18" customFormat="1" ht="99.75" customHeight="1" x14ac:dyDescent="0.25">
      <c r="A256" s="576" t="s">
        <v>2291</v>
      </c>
      <c r="B256" s="582">
        <v>24</v>
      </c>
      <c r="C256" s="577" t="s">
        <v>2303</v>
      </c>
      <c r="D256" s="580" t="s">
        <v>2304</v>
      </c>
      <c r="E256" s="595">
        <v>29.6</v>
      </c>
      <c r="F256" s="596" t="s">
        <v>2305</v>
      </c>
      <c r="G256" s="571">
        <v>22397</v>
      </c>
      <c r="H256" s="589" t="s">
        <v>1409</v>
      </c>
      <c r="I256" s="578"/>
      <c r="J256" s="578"/>
      <c r="K256" s="578"/>
      <c r="L256" s="578"/>
      <c r="M256" s="578"/>
      <c r="N256" s="578"/>
      <c r="O256" s="578"/>
      <c r="P256" s="578"/>
      <c r="Q256" s="578"/>
      <c r="R256" s="578"/>
    </row>
    <row r="257" spans="1:18" customFormat="1" ht="99.75" customHeight="1" x14ac:dyDescent="0.25">
      <c r="A257" s="576" t="s">
        <v>2291</v>
      </c>
      <c r="B257" s="582">
        <v>25</v>
      </c>
      <c r="C257" s="577" t="s">
        <v>2306</v>
      </c>
      <c r="D257" s="580" t="s">
        <v>2307</v>
      </c>
      <c r="E257" s="595">
        <v>21.2</v>
      </c>
      <c r="F257" s="596" t="s">
        <v>2308</v>
      </c>
      <c r="G257" s="571">
        <v>22399</v>
      </c>
      <c r="H257" s="589" t="s">
        <v>1409</v>
      </c>
      <c r="I257" s="578"/>
      <c r="J257" s="578"/>
      <c r="K257" s="578"/>
      <c r="L257" s="578"/>
      <c r="M257" s="578"/>
      <c r="N257" s="578"/>
      <c r="O257" s="578"/>
      <c r="P257" s="578"/>
      <c r="Q257" s="578"/>
      <c r="R257" s="578"/>
    </row>
    <row r="258" spans="1:18" customFormat="1" ht="99.75" customHeight="1" x14ac:dyDescent="0.25">
      <c r="A258" s="576" t="s">
        <v>2291</v>
      </c>
      <c r="B258" s="582">
        <v>26</v>
      </c>
      <c r="C258" s="577" t="s">
        <v>2309</v>
      </c>
      <c r="D258" s="580" t="s">
        <v>2310</v>
      </c>
      <c r="E258" s="595">
        <v>15.6</v>
      </c>
      <c r="F258" s="596" t="s">
        <v>2311</v>
      </c>
      <c r="G258" s="571">
        <v>22398</v>
      </c>
      <c r="H258" s="589" t="s">
        <v>1409</v>
      </c>
      <c r="I258" s="578"/>
      <c r="J258" s="578"/>
      <c r="K258" s="578"/>
      <c r="L258" s="578"/>
      <c r="M258" s="578"/>
      <c r="N258" s="578"/>
      <c r="O258" s="578"/>
      <c r="P258" s="578"/>
      <c r="Q258" s="578"/>
      <c r="R258" s="578"/>
    </row>
    <row r="259" spans="1:18" customFormat="1" ht="99.75" customHeight="1" x14ac:dyDescent="0.25">
      <c r="A259" s="576" t="s">
        <v>2291</v>
      </c>
      <c r="B259" s="582">
        <v>27</v>
      </c>
      <c r="C259" s="577" t="s">
        <v>2312</v>
      </c>
      <c r="D259" s="580" t="s">
        <v>2313</v>
      </c>
      <c r="E259" s="595">
        <v>36.799999999999997</v>
      </c>
      <c r="F259" s="596" t="s">
        <v>2314</v>
      </c>
      <c r="G259" s="571">
        <v>22395</v>
      </c>
      <c r="H259" s="589" t="s">
        <v>1409</v>
      </c>
      <c r="I259" s="578"/>
      <c r="J259" s="578"/>
      <c r="K259" s="578"/>
      <c r="L259" s="578"/>
      <c r="M259" s="578"/>
      <c r="N259" s="578"/>
      <c r="O259" s="578"/>
      <c r="P259" s="578"/>
      <c r="Q259" s="578"/>
      <c r="R259" s="578"/>
    </row>
    <row r="260" spans="1:18" customFormat="1" ht="99.75" customHeight="1" x14ac:dyDescent="0.25">
      <c r="A260" s="576" t="s">
        <v>2291</v>
      </c>
      <c r="B260" s="582">
        <v>28</v>
      </c>
      <c r="C260" s="577" t="s">
        <v>2315</v>
      </c>
      <c r="D260" s="577" t="s">
        <v>2316</v>
      </c>
      <c r="E260" s="597">
        <v>11</v>
      </c>
      <c r="F260" s="598" t="s">
        <v>2317</v>
      </c>
      <c r="G260" s="571">
        <v>22400</v>
      </c>
      <c r="H260" s="589" t="s">
        <v>1409</v>
      </c>
      <c r="I260" s="578"/>
      <c r="J260" s="578"/>
      <c r="K260" s="578"/>
      <c r="L260" s="578"/>
      <c r="M260" s="578"/>
      <c r="N260" s="578"/>
      <c r="O260" s="578"/>
      <c r="P260" s="578"/>
      <c r="Q260" s="578"/>
      <c r="R260" s="578"/>
    </row>
    <row r="261" spans="1:18" customFormat="1" ht="99.75" customHeight="1" x14ac:dyDescent="0.25">
      <c r="A261" s="576" t="s">
        <v>2291</v>
      </c>
      <c r="B261" s="582">
        <v>29</v>
      </c>
      <c r="C261" s="577" t="s">
        <v>2318</v>
      </c>
      <c r="D261" s="580" t="s">
        <v>2319</v>
      </c>
      <c r="E261" s="595">
        <v>17</v>
      </c>
      <c r="F261" s="596" t="s">
        <v>2320</v>
      </c>
      <c r="G261" s="571">
        <v>22396</v>
      </c>
      <c r="H261" s="589" t="s">
        <v>1409</v>
      </c>
      <c r="I261" s="578"/>
      <c r="J261" s="578"/>
      <c r="K261" s="578"/>
      <c r="L261" s="578"/>
      <c r="M261" s="578"/>
      <c r="N261" s="578"/>
      <c r="O261" s="578"/>
      <c r="P261" s="578"/>
      <c r="Q261" s="578"/>
      <c r="R261" s="578"/>
    </row>
    <row r="262" spans="1:18" customFormat="1" ht="99.75" customHeight="1" x14ac:dyDescent="0.25">
      <c r="A262" s="576" t="s">
        <v>2291</v>
      </c>
      <c r="B262" s="582">
        <v>30</v>
      </c>
      <c r="C262" s="577" t="s">
        <v>2321</v>
      </c>
      <c r="D262" s="580" t="s">
        <v>2322</v>
      </c>
      <c r="E262" s="591">
        <v>25.71</v>
      </c>
      <c r="F262" s="586" t="s">
        <v>2323</v>
      </c>
      <c r="G262" s="571">
        <v>24602</v>
      </c>
      <c r="H262" s="589" t="s">
        <v>1409</v>
      </c>
      <c r="I262" s="578"/>
      <c r="J262" s="578"/>
      <c r="K262" s="578"/>
      <c r="L262" s="578"/>
      <c r="M262" s="578"/>
      <c r="N262" s="578"/>
      <c r="O262" s="578"/>
      <c r="P262" s="578"/>
      <c r="Q262" s="578"/>
      <c r="R262" s="578"/>
    </row>
    <row r="263" spans="1:18" customFormat="1" ht="99.75" customHeight="1" x14ac:dyDescent="0.25">
      <c r="A263" s="576" t="s">
        <v>2291</v>
      </c>
      <c r="B263" s="582">
        <v>31</v>
      </c>
      <c r="C263" s="580" t="s">
        <v>2324</v>
      </c>
      <c r="D263" s="580" t="s">
        <v>2325</v>
      </c>
      <c r="E263" s="591">
        <v>18.940000000000001</v>
      </c>
      <c r="F263" s="586" t="s">
        <v>2326</v>
      </c>
      <c r="G263" s="571">
        <v>24603</v>
      </c>
      <c r="H263" s="589" t="s">
        <v>1409</v>
      </c>
      <c r="I263" s="578"/>
      <c r="J263" s="578"/>
      <c r="K263" s="578"/>
      <c r="L263" s="578"/>
      <c r="M263" s="578"/>
      <c r="N263" s="578"/>
      <c r="O263" s="578"/>
      <c r="P263" s="578"/>
      <c r="Q263" s="578"/>
      <c r="R263" s="578"/>
    </row>
    <row r="264" spans="1:18" customFormat="1" ht="99.75" customHeight="1" x14ac:dyDescent="0.25">
      <c r="A264" s="576" t="s">
        <v>2291</v>
      </c>
      <c r="B264" s="582">
        <v>32</v>
      </c>
      <c r="C264" s="580" t="s">
        <v>2327</v>
      </c>
      <c r="D264" s="580" t="s">
        <v>2328</v>
      </c>
      <c r="E264" s="591">
        <v>35.299999999999997</v>
      </c>
      <c r="F264" s="586" t="s">
        <v>2329</v>
      </c>
      <c r="G264" s="571">
        <v>24604</v>
      </c>
      <c r="H264" s="589" t="s">
        <v>1409</v>
      </c>
      <c r="I264" s="578"/>
      <c r="J264" s="578"/>
      <c r="K264" s="578"/>
      <c r="L264" s="578"/>
      <c r="M264" s="578"/>
      <c r="N264" s="578"/>
      <c r="O264" s="578"/>
      <c r="P264" s="578"/>
      <c r="Q264" s="578"/>
      <c r="R264" s="578"/>
    </row>
    <row r="265" spans="1:18" customFormat="1" ht="99.75" customHeight="1" x14ac:dyDescent="0.25">
      <c r="A265" s="576" t="s">
        <v>2291</v>
      </c>
      <c r="B265" s="582">
        <v>34</v>
      </c>
      <c r="C265" s="577" t="s">
        <v>2331</v>
      </c>
      <c r="D265" s="580" t="s">
        <v>2332</v>
      </c>
      <c r="E265" s="595">
        <v>11.08</v>
      </c>
      <c r="F265" s="586" t="s">
        <v>2333</v>
      </c>
      <c r="G265" s="571">
        <v>24606</v>
      </c>
      <c r="H265" s="589" t="s">
        <v>1409</v>
      </c>
      <c r="I265" s="578"/>
      <c r="J265" s="578"/>
      <c r="K265" s="578"/>
      <c r="L265" s="578"/>
      <c r="M265" s="578"/>
      <c r="N265" s="578"/>
      <c r="O265" s="578"/>
      <c r="P265" s="578"/>
      <c r="Q265" s="578"/>
      <c r="R265" s="578"/>
    </row>
    <row r="266" spans="1:18" customFormat="1" ht="99.75" customHeight="1" x14ac:dyDescent="0.25">
      <c r="A266" s="576" t="s">
        <v>2291</v>
      </c>
      <c r="B266" s="582">
        <v>35</v>
      </c>
      <c r="C266" s="580" t="s">
        <v>2334</v>
      </c>
      <c r="D266" s="580" t="s">
        <v>2335</v>
      </c>
      <c r="E266" s="591">
        <v>25.37</v>
      </c>
      <c r="F266" s="586" t="s">
        <v>2336</v>
      </c>
      <c r="G266" s="571">
        <v>24607</v>
      </c>
      <c r="H266" s="589" t="s">
        <v>1409</v>
      </c>
      <c r="I266" s="578"/>
      <c r="J266" s="578"/>
      <c r="K266" s="578"/>
      <c r="L266" s="578"/>
      <c r="M266" s="578"/>
      <c r="N266" s="578"/>
      <c r="O266" s="578"/>
      <c r="P266" s="578"/>
      <c r="Q266" s="578"/>
      <c r="R266" s="578"/>
    </row>
    <row r="267" spans="1:18" customFormat="1" ht="99.75" customHeight="1" x14ac:dyDescent="0.25">
      <c r="A267" s="576" t="s">
        <v>2291</v>
      </c>
      <c r="B267" s="582">
        <v>36</v>
      </c>
      <c r="C267" s="580" t="s">
        <v>2337</v>
      </c>
      <c r="D267" s="580" t="s">
        <v>2338</v>
      </c>
      <c r="E267" s="591">
        <v>44.48</v>
      </c>
      <c r="F267" s="586" t="s">
        <v>2339</v>
      </c>
      <c r="G267" s="571">
        <v>24608</v>
      </c>
      <c r="H267" s="589" t="s">
        <v>1409</v>
      </c>
      <c r="I267" s="578"/>
      <c r="J267" s="578"/>
      <c r="K267" s="578"/>
      <c r="L267" s="578"/>
      <c r="M267" s="578"/>
      <c r="N267" s="578"/>
      <c r="O267" s="578"/>
      <c r="P267" s="578"/>
      <c r="Q267" s="578"/>
      <c r="R267" s="578"/>
    </row>
    <row r="268" spans="1:18" customFormat="1" ht="99.75" customHeight="1" x14ac:dyDescent="0.25">
      <c r="A268" s="576" t="s">
        <v>2291</v>
      </c>
      <c r="B268" s="582">
        <v>37</v>
      </c>
      <c r="C268" s="580" t="s">
        <v>2340</v>
      </c>
      <c r="D268" s="580" t="s">
        <v>2341</v>
      </c>
      <c r="E268" s="591">
        <v>19.16</v>
      </c>
      <c r="F268" s="586" t="s">
        <v>2151</v>
      </c>
      <c r="G268" s="571">
        <v>24609</v>
      </c>
      <c r="H268" s="589" t="s">
        <v>1409</v>
      </c>
      <c r="I268" s="578"/>
      <c r="J268" s="578"/>
      <c r="K268" s="578"/>
      <c r="L268" s="578"/>
      <c r="M268" s="578"/>
      <c r="N268" s="578"/>
      <c r="O268" s="578"/>
      <c r="P268" s="578"/>
      <c r="Q268" s="578"/>
      <c r="R268" s="578"/>
    </row>
    <row r="269" spans="1:18" customFormat="1" ht="99.75" customHeight="1" x14ac:dyDescent="0.25">
      <c r="A269" s="576" t="s">
        <v>2291</v>
      </c>
      <c r="B269" s="582">
        <v>55</v>
      </c>
      <c r="C269" s="580" t="s">
        <v>2371</v>
      </c>
      <c r="D269" s="580" t="s">
        <v>2372</v>
      </c>
      <c r="E269" s="599">
        <v>16.453700000000001</v>
      </c>
      <c r="F269" s="601" t="s">
        <v>2154</v>
      </c>
      <c r="G269" s="574">
        <v>24633</v>
      </c>
      <c r="H269" s="589" t="s">
        <v>1409</v>
      </c>
      <c r="I269" s="578"/>
      <c r="J269" s="578"/>
      <c r="K269" s="578"/>
      <c r="L269" s="578"/>
      <c r="M269" s="578"/>
      <c r="N269" s="578"/>
      <c r="O269" s="578"/>
      <c r="P269" s="578"/>
      <c r="Q269" s="578"/>
      <c r="R269" s="578"/>
    </row>
    <row r="270" spans="1:18" customFormat="1" ht="99.75" customHeight="1" x14ac:dyDescent="0.25">
      <c r="A270" s="576" t="s">
        <v>2291</v>
      </c>
      <c r="B270" s="582">
        <v>56</v>
      </c>
      <c r="C270" s="580" t="s">
        <v>2373</v>
      </c>
      <c r="D270" s="580" t="s">
        <v>2374</v>
      </c>
      <c r="E270" s="599">
        <v>18.585799999999999</v>
      </c>
      <c r="F270" s="601" t="s">
        <v>2155</v>
      </c>
      <c r="G270" s="574">
        <v>24634</v>
      </c>
      <c r="H270" s="589" t="s">
        <v>1409</v>
      </c>
      <c r="I270" s="578"/>
      <c r="J270" s="578"/>
      <c r="K270" s="578"/>
      <c r="L270" s="578"/>
      <c r="M270" s="578"/>
      <c r="N270" s="578"/>
      <c r="O270" s="578"/>
      <c r="P270" s="578"/>
      <c r="Q270" s="578"/>
      <c r="R270" s="578"/>
    </row>
    <row r="271" spans="1:18" customFormat="1" ht="99.75" customHeight="1" x14ac:dyDescent="0.25">
      <c r="A271" s="576" t="s">
        <v>2291</v>
      </c>
      <c r="B271" s="582">
        <v>57</v>
      </c>
      <c r="C271" s="602" t="s">
        <v>2375</v>
      </c>
      <c r="D271" s="580" t="s">
        <v>2376</v>
      </c>
      <c r="E271" s="599">
        <v>51.95</v>
      </c>
      <c r="F271" s="603" t="s">
        <v>2157</v>
      </c>
      <c r="G271" s="574">
        <v>34635</v>
      </c>
      <c r="H271" s="589" t="s">
        <v>1409</v>
      </c>
      <c r="I271" s="578"/>
      <c r="J271" s="578"/>
      <c r="K271" s="578"/>
      <c r="L271" s="578"/>
      <c r="M271" s="578"/>
      <c r="N271" s="578"/>
      <c r="O271" s="578"/>
      <c r="P271" s="578"/>
      <c r="Q271" s="578"/>
      <c r="R271" s="578"/>
    </row>
    <row r="272" spans="1:18" customFormat="1" ht="99.75" customHeight="1" x14ac:dyDescent="0.25">
      <c r="A272" s="576" t="s">
        <v>2291</v>
      </c>
      <c r="B272" s="582">
        <v>58</v>
      </c>
      <c r="C272" s="602" t="s">
        <v>2377</v>
      </c>
      <c r="D272" s="580" t="s">
        <v>2378</v>
      </c>
      <c r="E272" s="599">
        <v>25.7</v>
      </c>
      <c r="F272" s="603" t="s">
        <v>2161</v>
      </c>
      <c r="G272" s="574">
        <v>24636</v>
      </c>
      <c r="H272" s="589" t="s">
        <v>1409</v>
      </c>
      <c r="I272" s="578"/>
      <c r="J272" s="578"/>
      <c r="K272" s="578"/>
      <c r="L272" s="578"/>
      <c r="M272" s="578"/>
      <c r="N272" s="578"/>
      <c r="O272" s="578"/>
      <c r="P272" s="578"/>
      <c r="Q272" s="578"/>
      <c r="R272" s="578"/>
    </row>
    <row r="273" spans="1:18" customFormat="1" ht="99.75" customHeight="1" x14ac:dyDescent="0.25">
      <c r="A273" s="576" t="s">
        <v>2291</v>
      </c>
      <c r="B273" s="582">
        <v>59</v>
      </c>
      <c r="C273" s="602" t="s">
        <v>2379</v>
      </c>
      <c r="D273" s="580" t="s">
        <v>2380</v>
      </c>
      <c r="E273" s="599">
        <v>61</v>
      </c>
      <c r="F273" s="603" t="s">
        <v>2158</v>
      </c>
      <c r="G273" s="574">
        <v>24637</v>
      </c>
      <c r="H273" s="589" t="s">
        <v>1409</v>
      </c>
      <c r="I273" s="578"/>
      <c r="J273" s="578"/>
      <c r="K273" s="578"/>
      <c r="L273" s="578"/>
      <c r="M273" s="578"/>
      <c r="N273" s="578"/>
      <c r="O273" s="578"/>
      <c r="P273" s="578"/>
      <c r="Q273" s="578"/>
      <c r="R273" s="578"/>
    </row>
    <row r="274" spans="1:18" customFormat="1" ht="99.75" customHeight="1" x14ac:dyDescent="0.25">
      <c r="A274" s="576" t="s">
        <v>2291</v>
      </c>
      <c r="B274" s="582">
        <v>60</v>
      </c>
      <c r="C274" s="602" t="s">
        <v>2381</v>
      </c>
      <c r="D274" s="580" t="s">
        <v>2382</v>
      </c>
      <c r="E274" s="599">
        <v>18</v>
      </c>
      <c r="F274" s="603" t="s">
        <v>2159</v>
      </c>
      <c r="G274" s="574">
        <v>24638</v>
      </c>
      <c r="H274" s="589" t="s">
        <v>1409</v>
      </c>
      <c r="I274" s="578"/>
      <c r="J274" s="578"/>
      <c r="K274" s="578"/>
      <c r="L274" s="578"/>
      <c r="M274" s="578"/>
      <c r="N274" s="578"/>
      <c r="O274" s="578"/>
      <c r="P274" s="578"/>
      <c r="Q274" s="578"/>
      <c r="R274" s="578"/>
    </row>
    <row r="275" spans="1:18" customFormat="1" ht="99.75" customHeight="1" x14ac:dyDescent="0.25">
      <c r="A275" s="576" t="s">
        <v>2291</v>
      </c>
      <c r="B275" s="582">
        <v>61</v>
      </c>
      <c r="C275" s="602" t="s">
        <v>2383</v>
      </c>
      <c r="D275" s="580" t="s">
        <v>2384</v>
      </c>
      <c r="E275" s="599">
        <v>38.299999999999997</v>
      </c>
      <c r="F275" s="586" t="s">
        <v>2343</v>
      </c>
      <c r="G275" s="574">
        <v>24639</v>
      </c>
      <c r="H275" s="589" t="s">
        <v>1409</v>
      </c>
      <c r="I275" s="578"/>
      <c r="J275" s="578"/>
      <c r="K275" s="578"/>
      <c r="L275" s="578"/>
      <c r="M275" s="578"/>
      <c r="N275" s="578"/>
      <c r="O275" s="578"/>
      <c r="P275" s="578"/>
      <c r="Q275" s="578"/>
      <c r="R275" s="578"/>
    </row>
    <row r="276" spans="1:18" customFormat="1" ht="99.75" customHeight="1" x14ac:dyDescent="0.25">
      <c r="A276" s="576" t="s">
        <v>2291</v>
      </c>
      <c r="B276" s="582">
        <v>62</v>
      </c>
      <c r="C276" s="602" t="s">
        <v>2385</v>
      </c>
      <c r="D276" s="580" t="s">
        <v>2386</v>
      </c>
      <c r="E276" s="599">
        <v>14.3</v>
      </c>
      <c r="F276" s="603" t="s">
        <v>2160</v>
      </c>
      <c r="G276" s="574">
        <v>24640</v>
      </c>
      <c r="H276" s="589" t="s">
        <v>1409</v>
      </c>
      <c r="I276" s="578"/>
      <c r="J276" s="578"/>
      <c r="K276" s="578"/>
      <c r="L276" s="578"/>
      <c r="M276" s="578"/>
      <c r="N276" s="578"/>
      <c r="O276" s="578"/>
      <c r="P276" s="578"/>
      <c r="Q276" s="578"/>
      <c r="R276" s="578"/>
    </row>
    <row r="277" spans="1:18" customFormat="1" ht="99.75" customHeight="1" x14ac:dyDescent="0.25">
      <c r="A277" s="576" t="s">
        <v>2291</v>
      </c>
      <c r="B277" s="582">
        <v>63</v>
      </c>
      <c r="C277" s="602" t="s">
        <v>2387</v>
      </c>
      <c r="D277" s="580" t="s">
        <v>2388</v>
      </c>
      <c r="E277" s="599">
        <v>25.786100000000001</v>
      </c>
      <c r="F277" s="603" t="s">
        <v>2162</v>
      </c>
      <c r="G277" s="574">
        <v>24641</v>
      </c>
      <c r="H277" s="589" t="s">
        <v>1409</v>
      </c>
      <c r="I277" s="578"/>
      <c r="J277" s="578"/>
      <c r="K277" s="578"/>
      <c r="L277" s="578"/>
      <c r="M277" s="578"/>
      <c r="N277" s="578"/>
      <c r="O277" s="578"/>
      <c r="P277" s="578"/>
      <c r="Q277" s="578"/>
      <c r="R277" s="578"/>
    </row>
    <row r="278" spans="1:18" customFormat="1" ht="99.75" customHeight="1" x14ac:dyDescent="0.25">
      <c r="A278" s="576" t="s">
        <v>2291</v>
      </c>
      <c r="B278" s="582">
        <v>64</v>
      </c>
      <c r="C278" s="602" t="s">
        <v>2389</v>
      </c>
      <c r="D278" s="580" t="s">
        <v>2390</v>
      </c>
      <c r="E278" s="599">
        <v>37.25</v>
      </c>
      <c r="F278" s="603" t="s">
        <v>2156</v>
      </c>
      <c r="G278" s="574">
        <v>24642</v>
      </c>
      <c r="H278" s="589" t="s">
        <v>1409</v>
      </c>
      <c r="I278" s="578"/>
      <c r="J278" s="578"/>
      <c r="K278" s="578"/>
      <c r="L278" s="578"/>
      <c r="M278" s="578"/>
      <c r="N278" s="578"/>
      <c r="O278" s="578"/>
      <c r="P278" s="578"/>
      <c r="Q278" s="578"/>
      <c r="R278" s="578"/>
    </row>
    <row r="279" spans="1:18" customFormat="1" ht="99.75" customHeight="1" x14ac:dyDescent="0.25">
      <c r="A279" s="576" t="s">
        <v>2291</v>
      </c>
      <c r="B279" s="582">
        <v>65</v>
      </c>
      <c r="C279" s="602" t="s">
        <v>2391</v>
      </c>
      <c r="D279" s="580" t="s">
        <v>2392</v>
      </c>
      <c r="E279" s="599">
        <v>29.2</v>
      </c>
      <c r="F279" s="603" t="s">
        <v>2163</v>
      </c>
      <c r="G279" s="574">
        <v>24643</v>
      </c>
      <c r="H279" s="589" t="s">
        <v>1409</v>
      </c>
      <c r="I279" s="578"/>
      <c r="J279" s="578"/>
      <c r="K279" s="578"/>
      <c r="L279" s="578"/>
      <c r="M279" s="578"/>
      <c r="N279" s="578"/>
      <c r="O279" s="578"/>
      <c r="P279" s="578"/>
      <c r="Q279" s="578"/>
      <c r="R279" s="578"/>
    </row>
    <row r="280" spans="1:18" customFormat="1" ht="99.75" customHeight="1" x14ac:dyDescent="0.25">
      <c r="A280" s="576" t="s">
        <v>2291</v>
      </c>
      <c r="B280" s="582">
        <v>66</v>
      </c>
      <c r="C280" s="602" t="s">
        <v>2393</v>
      </c>
      <c r="D280" s="580" t="s">
        <v>2394</v>
      </c>
      <c r="E280" s="599">
        <v>36.799999999999997</v>
      </c>
      <c r="F280" s="603" t="s">
        <v>2167</v>
      </c>
      <c r="G280" s="574">
        <v>24644</v>
      </c>
      <c r="H280" s="589" t="s">
        <v>1409</v>
      </c>
      <c r="I280" s="578"/>
      <c r="J280" s="578"/>
      <c r="K280" s="578"/>
      <c r="L280" s="578"/>
      <c r="M280" s="578"/>
      <c r="N280" s="578"/>
      <c r="O280" s="578"/>
      <c r="P280" s="578"/>
      <c r="Q280" s="578"/>
      <c r="R280" s="578"/>
    </row>
    <row r="281" spans="1:18" customFormat="1" ht="99.75" customHeight="1" x14ac:dyDescent="0.25">
      <c r="A281" s="576" t="s">
        <v>2291</v>
      </c>
      <c r="B281" s="582">
        <v>67</v>
      </c>
      <c r="C281" s="602" t="s">
        <v>2395</v>
      </c>
      <c r="D281" s="580" t="s">
        <v>2396</v>
      </c>
      <c r="E281" s="599">
        <v>21</v>
      </c>
      <c r="F281" s="603" t="s">
        <v>2166</v>
      </c>
      <c r="G281" s="574">
        <v>24645</v>
      </c>
      <c r="H281" s="589" t="s">
        <v>1409</v>
      </c>
      <c r="I281" s="578"/>
      <c r="J281" s="578"/>
      <c r="K281" s="578"/>
      <c r="L281" s="578"/>
      <c r="M281" s="578"/>
      <c r="N281" s="578"/>
      <c r="O281" s="578"/>
      <c r="P281" s="578"/>
      <c r="Q281" s="578"/>
      <c r="R281" s="578"/>
    </row>
    <row r="282" spans="1:18" customFormat="1" ht="99.75" customHeight="1" x14ac:dyDescent="0.25">
      <c r="A282" s="576" t="s">
        <v>2291</v>
      </c>
      <c r="B282" s="582">
        <v>68</v>
      </c>
      <c r="C282" s="602" t="s">
        <v>2397</v>
      </c>
      <c r="D282" s="580" t="s">
        <v>2398</v>
      </c>
      <c r="E282" s="599">
        <v>39.6</v>
      </c>
      <c r="F282" s="603" t="s">
        <v>2164</v>
      </c>
      <c r="G282" s="574">
        <v>24646</v>
      </c>
      <c r="H282" s="589" t="s">
        <v>1409</v>
      </c>
      <c r="I282" s="578"/>
      <c r="J282" s="578"/>
      <c r="K282" s="578"/>
      <c r="L282" s="578"/>
      <c r="M282" s="578"/>
      <c r="N282" s="578"/>
      <c r="O282" s="578"/>
      <c r="P282" s="578"/>
      <c r="Q282" s="578"/>
      <c r="R282" s="578"/>
    </row>
    <row r="283" spans="1:18" customFormat="1" ht="99.75" customHeight="1" x14ac:dyDescent="0.25">
      <c r="A283" s="576" t="s">
        <v>2291</v>
      </c>
      <c r="B283" s="582">
        <v>69</v>
      </c>
      <c r="C283" s="602" t="s">
        <v>2399</v>
      </c>
      <c r="D283" s="580" t="s">
        <v>2400</v>
      </c>
      <c r="E283" s="599">
        <v>34.4</v>
      </c>
      <c r="F283" s="603" t="s">
        <v>2165</v>
      </c>
      <c r="G283" s="574">
        <v>24647</v>
      </c>
      <c r="H283" s="589" t="s">
        <v>1409</v>
      </c>
      <c r="I283" s="578"/>
      <c r="J283" s="578"/>
      <c r="K283" s="578"/>
      <c r="L283" s="578"/>
      <c r="M283" s="578"/>
      <c r="N283" s="578"/>
      <c r="O283" s="578"/>
      <c r="P283" s="578"/>
      <c r="Q283" s="578"/>
      <c r="R283" s="578"/>
    </row>
    <row r="284" spans="1:18" customFormat="1" ht="99.75" customHeight="1" x14ac:dyDescent="0.25">
      <c r="A284" s="576" t="s">
        <v>2291</v>
      </c>
      <c r="B284" s="582">
        <v>70</v>
      </c>
      <c r="C284" s="602" t="s">
        <v>2401</v>
      </c>
      <c r="D284" s="600" t="s">
        <v>2402</v>
      </c>
      <c r="E284" s="599">
        <v>29.5</v>
      </c>
      <c r="F284" s="603" t="s">
        <v>2173</v>
      </c>
      <c r="G284" s="574">
        <v>24648</v>
      </c>
      <c r="H284" s="589" t="s">
        <v>1409</v>
      </c>
      <c r="I284" s="578"/>
      <c r="J284" s="578"/>
      <c r="K284" s="578"/>
      <c r="L284" s="578"/>
      <c r="M284" s="578"/>
      <c r="N284" s="578"/>
      <c r="O284" s="578"/>
      <c r="P284" s="578"/>
      <c r="Q284" s="578"/>
      <c r="R284" s="578"/>
    </row>
    <row r="285" spans="1:18" customFormat="1" ht="99.75" customHeight="1" x14ac:dyDescent="0.25">
      <c r="A285" s="576" t="s">
        <v>2291</v>
      </c>
      <c r="B285" s="604">
        <v>71</v>
      </c>
      <c r="C285" s="602" t="s">
        <v>2403</v>
      </c>
      <c r="D285" s="600" t="s">
        <v>2404</v>
      </c>
      <c r="E285" s="599">
        <v>29</v>
      </c>
      <c r="F285" s="603" t="s">
        <v>2168</v>
      </c>
      <c r="G285" s="574">
        <v>24649</v>
      </c>
      <c r="H285" s="589" t="s">
        <v>1409</v>
      </c>
      <c r="I285" s="578"/>
      <c r="J285" s="578"/>
      <c r="K285" s="578"/>
      <c r="L285" s="578"/>
      <c r="M285" s="578"/>
      <c r="N285" s="578"/>
      <c r="O285" s="578"/>
      <c r="P285" s="578"/>
      <c r="Q285" s="578"/>
      <c r="R285" s="578"/>
    </row>
    <row r="286" spans="1:18" customFormat="1" ht="99.75" customHeight="1" x14ac:dyDescent="0.25">
      <c r="A286" s="576" t="s">
        <v>2291</v>
      </c>
      <c r="B286" s="582">
        <v>72</v>
      </c>
      <c r="C286" s="602" t="s">
        <v>2405</v>
      </c>
      <c r="D286" s="600" t="s">
        <v>2406</v>
      </c>
      <c r="E286" s="599">
        <v>30</v>
      </c>
      <c r="F286" s="603" t="s">
        <v>2169</v>
      </c>
      <c r="G286" s="574">
        <v>24650</v>
      </c>
      <c r="H286" s="589" t="s">
        <v>1409</v>
      </c>
      <c r="I286" s="578"/>
      <c r="J286" s="578"/>
      <c r="K286" s="578"/>
      <c r="L286" s="578"/>
      <c r="M286" s="578"/>
      <c r="N286" s="578"/>
      <c r="O286" s="578"/>
      <c r="P286" s="578"/>
      <c r="Q286" s="578"/>
      <c r="R286" s="578"/>
    </row>
    <row r="287" spans="1:18" customFormat="1" ht="99.75" customHeight="1" x14ac:dyDescent="0.25">
      <c r="A287" s="576" t="s">
        <v>2291</v>
      </c>
      <c r="B287" s="582">
        <v>73</v>
      </c>
      <c r="C287" s="602" t="s">
        <v>2407</v>
      </c>
      <c r="D287" s="600" t="s">
        <v>2408</v>
      </c>
      <c r="E287" s="599">
        <v>20</v>
      </c>
      <c r="F287" s="603" t="s">
        <v>2170</v>
      </c>
      <c r="G287" s="574">
        <v>24651</v>
      </c>
      <c r="H287" s="589" t="s">
        <v>1409</v>
      </c>
      <c r="I287" s="578"/>
      <c r="J287" s="578"/>
      <c r="K287" s="578"/>
      <c r="L287" s="578"/>
      <c r="M287" s="578"/>
      <c r="N287" s="578"/>
      <c r="O287" s="578"/>
      <c r="P287" s="578"/>
      <c r="Q287" s="578"/>
      <c r="R287" s="578"/>
    </row>
    <row r="288" spans="1:18" customFormat="1" ht="99.75" customHeight="1" x14ac:dyDescent="0.25">
      <c r="A288" s="576" t="s">
        <v>2291</v>
      </c>
      <c r="B288" s="582">
        <v>74</v>
      </c>
      <c r="C288" s="602" t="s">
        <v>2409</v>
      </c>
      <c r="D288" s="600" t="s">
        <v>2410</v>
      </c>
      <c r="E288" s="599">
        <v>25</v>
      </c>
      <c r="F288" s="603" t="s">
        <v>2171</v>
      </c>
      <c r="G288" s="574">
        <v>24652</v>
      </c>
      <c r="H288" s="589" t="s">
        <v>1409</v>
      </c>
      <c r="I288" s="578"/>
      <c r="J288" s="578"/>
      <c r="K288" s="578"/>
      <c r="L288" s="578"/>
      <c r="M288" s="578"/>
      <c r="N288" s="578"/>
      <c r="O288" s="578"/>
      <c r="P288" s="578"/>
      <c r="Q288" s="578"/>
      <c r="R288" s="578"/>
    </row>
    <row r="289" spans="1:18" customFormat="1" ht="99.75" customHeight="1" x14ac:dyDescent="0.25">
      <c r="A289" s="576" t="s">
        <v>2291</v>
      </c>
      <c r="B289" s="582">
        <v>75</v>
      </c>
      <c r="C289" s="602" t="s">
        <v>2411</v>
      </c>
      <c r="D289" s="580" t="s">
        <v>2412</v>
      </c>
      <c r="E289" s="599">
        <v>11.426</v>
      </c>
      <c r="F289" s="603" t="s">
        <v>2174</v>
      </c>
      <c r="G289" s="574">
        <v>24653</v>
      </c>
      <c r="H289" s="589" t="s">
        <v>1409</v>
      </c>
      <c r="I289" s="578"/>
      <c r="J289" s="578"/>
      <c r="K289" s="578"/>
      <c r="L289" s="578"/>
      <c r="M289" s="578"/>
      <c r="N289" s="578"/>
      <c r="O289" s="578"/>
      <c r="P289" s="578"/>
      <c r="Q289" s="578"/>
      <c r="R289" s="578"/>
    </row>
    <row r="290" spans="1:18" customFormat="1" ht="99.75" customHeight="1" x14ac:dyDescent="0.25">
      <c r="A290" s="576" t="s">
        <v>2291</v>
      </c>
      <c r="B290" s="582">
        <v>76</v>
      </c>
      <c r="C290" s="602" t="s">
        <v>2413</v>
      </c>
      <c r="D290" s="580" t="s">
        <v>2414</v>
      </c>
      <c r="E290" s="599">
        <v>35</v>
      </c>
      <c r="F290" s="603" t="s">
        <v>2172</v>
      </c>
      <c r="G290" s="574">
        <v>24654</v>
      </c>
      <c r="H290" s="589" t="s">
        <v>1409</v>
      </c>
      <c r="I290" s="578"/>
      <c r="J290" s="578"/>
      <c r="K290" s="578"/>
      <c r="L290" s="578"/>
      <c r="M290" s="578"/>
      <c r="N290" s="578"/>
      <c r="O290" s="578"/>
      <c r="P290" s="578"/>
      <c r="Q290" s="578"/>
      <c r="R290" s="578"/>
    </row>
    <row r="291" spans="1:18" customFormat="1" ht="99.75" customHeight="1" x14ac:dyDescent="0.25">
      <c r="A291" s="576" t="s">
        <v>2291</v>
      </c>
      <c r="B291" s="582">
        <v>77</v>
      </c>
      <c r="C291" s="581" t="s">
        <v>2415</v>
      </c>
      <c r="D291" s="580" t="s">
        <v>2416</v>
      </c>
      <c r="E291" s="605">
        <v>29.8</v>
      </c>
      <c r="F291" s="583" t="s">
        <v>2417</v>
      </c>
      <c r="G291" s="574">
        <v>24655</v>
      </c>
      <c r="H291" s="589" t="s">
        <v>1409</v>
      </c>
      <c r="I291" s="578"/>
      <c r="J291" s="578"/>
      <c r="K291" s="578"/>
      <c r="L291" s="578"/>
      <c r="M291" s="578"/>
      <c r="N291" s="578"/>
      <c r="O291" s="578"/>
      <c r="P291" s="578"/>
      <c r="Q291" s="578"/>
      <c r="R291" s="578"/>
    </row>
    <row r="292" spans="1:18" customFormat="1" ht="99.75" customHeight="1" x14ac:dyDescent="0.25">
      <c r="A292" s="576" t="s">
        <v>2291</v>
      </c>
      <c r="B292" s="582">
        <v>78</v>
      </c>
      <c r="C292" s="581" t="s">
        <v>2418</v>
      </c>
      <c r="D292" s="580" t="s">
        <v>2419</v>
      </c>
      <c r="E292" s="605">
        <v>32.299999999999997</v>
      </c>
      <c r="F292" s="583" t="s">
        <v>2420</v>
      </c>
      <c r="G292" s="574">
        <v>24656</v>
      </c>
      <c r="H292" s="589" t="s">
        <v>1409</v>
      </c>
      <c r="I292" s="578"/>
      <c r="J292" s="578"/>
      <c r="K292" s="578"/>
      <c r="L292" s="578"/>
      <c r="M292" s="578"/>
      <c r="N292" s="578"/>
      <c r="O292" s="578"/>
      <c r="P292" s="578"/>
      <c r="Q292" s="578"/>
      <c r="R292" s="578"/>
    </row>
    <row r="293" spans="1:18" customFormat="1" ht="99.75" customHeight="1" x14ac:dyDescent="0.25">
      <c r="A293" s="576" t="s">
        <v>2291</v>
      </c>
      <c r="B293" s="582">
        <v>79</v>
      </c>
      <c r="C293" s="581" t="s">
        <v>2421</v>
      </c>
      <c r="D293" s="580" t="s">
        <v>2422</v>
      </c>
      <c r="E293" s="605">
        <v>26.2</v>
      </c>
      <c r="F293" s="583" t="s">
        <v>2423</v>
      </c>
      <c r="G293" s="574">
        <v>24657</v>
      </c>
      <c r="H293" s="589" t="s">
        <v>1409</v>
      </c>
      <c r="I293" s="578"/>
      <c r="J293" s="578"/>
      <c r="K293" s="578"/>
      <c r="L293" s="578"/>
      <c r="M293" s="578"/>
      <c r="N293" s="578"/>
      <c r="O293" s="578"/>
      <c r="P293" s="578"/>
      <c r="Q293" s="578"/>
      <c r="R293" s="578"/>
    </row>
    <row r="294" spans="1:18" customFormat="1" ht="206.25" x14ac:dyDescent="0.25">
      <c r="A294" s="576" t="s">
        <v>2291</v>
      </c>
      <c r="B294" s="582">
        <v>80</v>
      </c>
      <c r="C294" s="581" t="s">
        <v>2424</v>
      </c>
      <c r="D294" s="600" t="s">
        <v>2425</v>
      </c>
      <c r="E294" s="605">
        <v>21.5</v>
      </c>
      <c r="F294" s="583" t="s">
        <v>2426</v>
      </c>
      <c r="G294" s="574">
        <v>24658</v>
      </c>
      <c r="H294" s="589" t="s">
        <v>1409</v>
      </c>
      <c r="I294" s="578"/>
      <c r="J294" s="578"/>
      <c r="K294" s="578"/>
      <c r="L294" s="578"/>
      <c r="M294" s="578"/>
      <c r="N294" s="578"/>
      <c r="O294" s="578"/>
      <c r="P294" s="578"/>
      <c r="Q294" s="578"/>
      <c r="R294" s="578"/>
    </row>
    <row r="295" spans="1:18" customFormat="1" ht="409.5" x14ac:dyDescent="0.25">
      <c r="A295" s="576" t="s">
        <v>2291</v>
      </c>
      <c r="B295" s="582">
        <v>81</v>
      </c>
      <c r="C295" s="581" t="s">
        <v>2427</v>
      </c>
      <c r="D295" s="600" t="s">
        <v>2428</v>
      </c>
      <c r="E295" s="605">
        <v>39.6</v>
      </c>
      <c r="F295" s="583" t="s">
        <v>2429</v>
      </c>
      <c r="G295" s="574">
        <v>24659</v>
      </c>
      <c r="H295" s="589" t="s">
        <v>1409</v>
      </c>
      <c r="I295" s="578"/>
      <c r="J295" s="578"/>
      <c r="K295" s="578"/>
      <c r="L295" s="578"/>
      <c r="M295" s="578"/>
      <c r="N295" s="578"/>
      <c r="O295" s="578"/>
      <c r="P295" s="578"/>
      <c r="Q295" s="578"/>
      <c r="R295" s="578"/>
    </row>
    <row r="296" spans="1:18" customFormat="1" ht="409.5" x14ac:dyDescent="0.25">
      <c r="A296" s="576" t="s">
        <v>2291</v>
      </c>
      <c r="B296" s="582">
        <v>82</v>
      </c>
      <c r="C296" s="581" t="s">
        <v>2430</v>
      </c>
      <c r="D296" s="600" t="s">
        <v>2431</v>
      </c>
      <c r="E296" s="605">
        <v>40.700000000000003</v>
      </c>
      <c r="F296" s="583" t="s">
        <v>2432</v>
      </c>
      <c r="G296" s="574">
        <v>24660</v>
      </c>
      <c r="H296" s="589" t="s">
        <v>1409</v>
      </c>
      <c r="I296" s="578"/>
      <c r="J296" s="578"/>
      <c r="K296" s="578"/>
      <c r="L296" s="578"/>
      <c r="M296" s="578"/>
      <c r="N296" s="578"/>
      <c r="O296" s="578"/>
      <c r="P296" s="578"/>
      <c r="Q296" s="578"/>
      <c r="R296" s="578"/>
    </row>
    <row r="297" spans="1:18" customFormat="1" ht="157.5" x14ac:dyDescent="0.25">
      <c r="A297" s="576" t="s">
        <v>2291</v>
      </c>
      <c r="B297" s="582">
        <v>83</v>
      </c>
      <c r="C297" s="581" t="s">
        <v>2433</v>
      </c>
      <c r="D297" s="600" t="s">
        <v>2434</v>
      </c>
      <c r="E297" s="605">
        <v>30.9</v>
      </c>
      <c r="F297" s="583" t="s">
        <v>2435</v>
      </c>
      <c r="G297" s="574">
        <v>24661</v>
      </c>
      <c r="H297" s="589" t="s">
        <v>1409</v>
      </c>
      <c r="I297" s="578"/>
      <c r="J297" s="578"/>
      <c r="K297" s="578"/>
      <c r="L297" s="578"/>
      <c r="M297" s="578"/>
      <c r="N297" s="578"/>
      <c r="O297" s="578"/>
      <c r="P297" s="578"/>
      <c r="Q297" s="578"/>
      <c r="R297" s="578"/>
    </row>
    <row r="298" spans="1:18" customFormat="1" ht="157.5" x14ac:dyDescent="0.25">
      <c r="A298" s="576" t="s">
        <v>2291</v>
      </c>
      <c r="B298" s="582">
        <v>84</v>
      </c>
      <c r="C298" s="581" t="s">
        <v>2436</v>
      </c>
      <c r="D298" s="580" t="s">
        <v>2437</v>
      </c>
      <c r="E298" s="605">
        <v>41.2</v>
      </c>
      <c r="F298" s="583" t="s">
        <v>2438</v>
      </c>
      <c r="G298" s="586">
        <v>24662</v>
      </c>
      <c r="H298" s="589" t="s">
        <v>1409</v>
      </c>
      <c r="I298" s="578"/>
      <c r="J298" s="578"/>
      <c r="K298" s="578"/>
      <c r="L298" s="578"/>
      <c r="M298" s="578"/>
      <c r="N298" s="578"/>
      <c r="O298" s="578"/>
      <c r="P298" s="578"/>
      <c r="Q298" s="578"/>
      <c r="R298" s="578"/>
    </row>
    <row r="299" spans="1:18" customFormat="1" ht="173.25" x14ac:dyDescent="0.25">
      <c r="A299" s="576" t="s">
        <v>2291</v>
      </c>
      <c r="B299" s="582">
        <v>85</v>
      </c>
      <c r="C299" s="581" t="s">
        <v>2439</v>
      </c>
      <c r="D299" s="580" t="s">
        <v>2440</v>
      </c>
      <c r="E299" s="605">
        <v>10.1</v>
      </c>
      <c r="F299" s="583" t="s">
        <v>2441</v>
      </c>
      <c r="G299" s="586">
        <v>24663</v>
      </c>
      <c r="H299" s="589" t="s">
        <v>1409</v>
      </c>
      <c r="I299" s="578"/>
      <c r="J299" s="578"/>
      <c r="K299" s="578"/>
      <c r="L299" s="578"/>
      <c r="M299" s="578"/>
      <c r="N299" s="578"/>
      <c r="O299" s="578"/>
      <c r="P299" s="578"/>
      <c r="Q299" s="578"/>
      <c r="R299" s="578"/>
    </row>
    <row r="300" spans="1:18" customFormat="1" ht="173.25" x14ac:dyDescent="0.25">
      <c r="A300" s="576" t="s">
        <v>2291</v>
      </c>
      <c r="B300" s="582">
        <v>86</v>
      </c>
      <c r="C300" s="581" t="s">
        <v>2442</v>
      </c>
      <c r="D300" s="600" t="s">
        <v>2443</v>
      </c>
      <c r="E300" s="605">
        <v>45.7</v>
      </c>
      <c r="F300" s="583" t="s">
        <v>2444</v>
      </c>
      <c r="G300" s="574">
        <v>24664</v>
      </c>
      <c r="H300" s="589" t="s">
        <v>1409</v>
      </c>
      <c r="I300" s="578"/>
      <c r="J300" s="578"/>
      <c r="K300" s="578"/>
      <c r="L300" s="578"/>
      <c r="M300" s="578"/>
      <c r="N300" s="578"/>
      <c r="O300" s="578"/>
      <c r="P300" s="578"/>
      <c r="Q300" s="578"/>
      <c r="R300" s="578"/>
    </row>
    <row r="301" spans="1:18" customFormat="1" ht="173.25" x14ac:dyDescent="0.25">
      <c r="A301" s="576" t="s">
        <v>2291</v>
      </c>
      <c r="B301" s="582">
        <v>87</v>
      </c>
      <c r="C301" s="581" t="s">
        <v>2442</v>
      </c>
      <c r="D301" s="600" t="s">
        <v>2445</v>
      </c>
      <c r="E301" s="605">
        <v>52.2</v>
      </c>
      <c r="F301" s="583" t="s">
        <v>2446</v>
      </c>
      <c r="G301" s="574">
        <v>24665</v>
      </c>
      <c r="H301" s="589" t="s">
        <v>1409</v>
      </c>
      <c r="I301" s="578"/>
      <c r="J301" s="578"/>
      <c r="K301" s="578"/>
      <c r="L301" s="578"/>
      <c r="M301" s="578"/>
      <c r="N301" s="578"/>
      <c r="O301" s="578"/>
      <c r="P301" s="578"/>
      <c r="Q301" s="578"/>
      <c r="R301" s="578"/>
    </row>
    <row r="302" spans="1:18" customFormat="1" ht="173.25" x14ac:dyDescent="0.25">
      <c r="A302" s="576" t="s">
        <v>2291</v>
      </c>
      <c r="B302" s="582">
        <v>88</v>
      </c>
      <c r="C302" s="581" t="s">
        <v>2447</v>
      </c>
      <c r="D302" s="600" t="s">
        <v>2448</v>
      </c>
      <c r="E302" s="605">
        <v>32.200000000000003</v>
      </c>
      <c r="F302" s="583" t="s">
        <v>2449</v>
      </c>
      <c r="G302" s="574">
        <v>24666</v>
      </c>
      <c r="H302" s="589" t="s">
        <v>1409</v>
      </c>
      <c r="I302" s="578"/>
      <c r="J302" s="578"/>
      <c r="K302" s="578"/>
      <c r="L302" s="578"/>
      <c r="M302" s="578"/>
      <c r="N302" s="578"/>
      <c r="O302" s="578"/>
      <c r="P302" s="578"/>
      <c r="Q302" s="578"/>
      <c r="R302" s="578"/>
    </row>
    <row r="303" spans="1:18" customFormat="1" ht="173.25" x14ac:dyDescent="0.25">
      <c r="A303" s="576" t="s">
        <v>2291</v>
      </c>
      <c r="B303" s="582">
        <v>89</v>
      </c>
      <c r="C303" s="581" t="s">
        <v>2450</v>
      </c>
      <c r="D303" s="600" t="s">
        <v>2451</v>
      </c>
      <c r="E303" s="605">
        <v>37.1</v>
      </c>
      <c r="F303" s="583" t="s">
        <v>2452</v>
      </c>
      <c r="G303" s="574">
        <v>24667</v>
      </c>
      <c r="H303" s="589" t="s">
        <v>1409</v>
      </c>
      <c r="I303" s="578"/>
      <c r="J303" s="578"/>
      <c r="K303" s="578"/>
      <c r="L303" s="578"/>
      <c r="M303" s="578"/>
      <c r="N303" s="578"/>
      <c r="O303" s="578"/>
      <c r="P303" s="578"/>
      <c r="Q303" s="578"/>
      <c r="R303" s="578"/>
    </row>
    <row r="304" spans="1:18" customFormat="1" ht="189" x14ac:dyDescent="0.25">
      <c r="A304" s="576" t="s">
        <v>2291</v>
      </c>
      <c r="B304" s="582">
        <v>90</v>
      </c>
      <c r="C304" s="581" t="s">
        <v>2453</v>
      </c>
      <c r="D304" s="600" t="s">
        <v>2454</v>
      </c>
      <c r="E304" s="605">
        <v>37.299999999999997</v>
      </c>
      <c r="F304" s="583" t="s">
        <v>2455</v>
      </c>
      <c r="G304" s="574">
        <v>24668</v>
      </c>
      <c r="H304" s="589" t="s">
        <v>1409</v>
      </c>
      <c r="I304" s="578"/>
      <c r="J304" s="578"/>
      <c r="K304" s="578"/>
      <c r="L304" s="578"/>
      <c r="M304" s="578"/>
      <c r="N304" s="578"/>
      <c r="O304" s="578"/>
      <c r="P304" s="578"/>
      <c r="Q304" s="578"/>
      <c r="R304" s="578"/>
    </row>
    <row r="305" spans="1:18" customFormat="1" ht="173.25" x14ac:dyDescent="0.25">
      <c r="A305" s="576" t="s">
        <v>2291</v>
      </c>
      <c r="B305" s="582">
        <v>91</v>
      </c>
      <c r="C305" s="581" t="s">
        <v>2456</v>
      </c>
      <c r="D305" s="600" t="s">
        <v>2457</v>
      </c>
      <c r="E305" s="606">
        <v>53</v>
      </c>
      <c r="F305" s="583" t="s">
        <v>2458</v>
      </c>
      <c r="G305" s="574">
        <v>24669</v>
      </c>
      <c r="H305" s="589" t="s">
        <v>1409</v>
      </c>
      <c r="I305" s="578"/>
      <c r="J305" s="578"/>
      <c r="K305" s="578"/>
      <c r="L305" s="578"/>
      <c r="M305" s="578"/>
      <c r="N305" s="578"/>
      <c r="O305" s="578"/>
      <c r="P305" s="578"/>
      <c r="Q305" s="578"/>
      <c r="R305" s="578"/>
    </row>
    <row r="306" spans="1:18" customFormat="1" ht="173.25" x14ac:dyDescent="0.25">
      <c r="A306" s="576" t="s">
        <v>2291</v>
      </c>
      <c r="B306" s="582">
        <v>92</v>
      </c>
      <c r="C306" s="581" t="s">
        <v>2453</v>
      </c>
      <c r="D306" s="600" t="s">
        <v>2459</v>
      </c>
      <c r="E306" s="606">
        <v>46.7</v>
      </c>
      <c r="F306" s="583" t="s">
        <v>2460</v>
      </c>
      <c r="G306" s="574">
        <v>24670</v>
      </c>
      <c r="H306" s="589" t="s">
        <v>1409</v>
      </c>
      <c r="I306" s="578"/>
      <c r="J306" s="578"/>
      <c r="K306" s="578"/>
      <c r="L306" s="578"/>
      <c r="M306" s="578"/>
      <c r="N306" s="578"/>
      <c r="O306" s="578"/>
      <c r="P306" s="578"/>
      <c r="Q306" s="578"/>
      <c r="R306" s="578"/>
    </row>
    <row r="307" spans="1:18" customFormat="1" ht="173.25" x14ac:dyDescent="0.25">
      <c r="A307" s="576" t="s">
        <v>2291</v>
      </c>
      <c r="B307" s="582">
        <v>93</v>
      </c>
      <c r="C307" s="581" t="s">
        <v>2461</v>
      </c>
      <c r="D307" s="580" t="s">
        <v>2462</v>
      </c>
      <c r="E307" s="606">
        <v>33.299999999999997</v>
      </c>
      <c r="F307" s="583" t="s">
        <v>2463</v>
      </c>
      <c r="G307" s="574">
        <v>24671</v>
      </c>
      <c r="H307" s="589" t="s">
        <v>1409</v>
      </c>
      <c r="I307" s="578"/>
      <c r="J307" s="578"/>
      <c r="K307" s="578"/>
      <c r="L307" s="578"/>
      <c r="M307" s="578"/>
      <c r="N307" s="578"/>
      <c r="O307" s="578"/>
      <c r="P307" s="578"/>
      <c r="Q307" s="578"/>
      <c r="R307" s="578"/>
    </row>
    <row r="308" spans="1:18" customFormat="1" ht="168.75" x14ac:dyDescent="0.25">
      <c r="A308" s="576" t="s">
        <v>2291</v>
      </c>
      <c r="B308" s="582">
        <v>94</v>
      </c>
      <c r="C308" s="581" t="s">
        <v>2464</v>
      </c>
      <c r="D308" s="581" t="s">
        <v>2465</v>
      </c>
      <c r="E308" s="605">
        <v>21.8</v>
      </c>
      <c r="F308" s="583" t="s">
        <v>2182</v>
      </c>
      <c r="G308" s="574">
        <v>24672</v>
      </c>
      <c r="H308" s="589" t="s">
        <v>1409</v>
      </c>
      <c r="I308" s="578"/>
      <c r="J308" s="578"/>
      <c r="K308" s="578"/>
      <c r="L308" s="578"/>
      <c r="M308" s="578"/>
      <c r="N308" s="578"/>
      <c r="O308" s="578"/>
      <c r="P308" s="578"/>
      <c r="Q308" s="578"/>
      <c r="R308" s="578"/>
    </row>
    <row r="309" spans="1:18" customFormat="1" ht="99.75" customHeight="1" x14ac:dyDescent="0.25">
      <c r="A309" s="576" t="s">
        <v>2291</v>
      </c>
      <c r="B309" s="582">
        <v>95</v>
      </c>
      <c r="C309" s="581" t="s">
        <v>2466</v>
      </c>
      <c r="D309" s="581" t="s">
        <v>2467</v>
      </c>
      <c r="E309" s="606">
        <v>23.8</v>
      </c>
      <c r="F309" s="573" t="s">
        <v>2468</v>
      </c>
      <c r="G309" s="574">
        <v>24673</v>
      </c>
      <c r="H309" s="589" t="s">
        <v>1409</v>
      </c>
      <c r="I309" s="578"/>
      <c r="J309" s="578"/>
      <c r="K309" s="578"/>
      <c r="L309" s="578"/>
      <c r="M309" s="578"/>
      <c r="N309" s="578"/>
      <c r="O309" s="578"/>
      <c r="P309" s="578"/>
      <c r="Q309" s="578"/>
      <c r="R309" s="578"/>
    </row>
    <row r="310" spans="1:18" customFormat="1" ht="99.75" customHeight="1" x14ac:dyDescent="0.25">
      <c r="A310" s="576" t="s">
        <v>2291</v>
      </c>
      <c r="B310" s="582">
        <v>96</v>
      </c>
      <c r="C310" s="581" t="s">
        <v>2469</v>
      </c>
      <c r="D310" s="580" t="s">
        <v>2470</v>
      </c>
      <c r="E310" s="607">
        <v>42.6</v>
      </c>
      <c r="F310" s="583" t="s">
        <v>2181</v>
      </c>
      <c r="G310" s="574">
        <v>24674</v>
      </c>
      <c r="H310" s="589" t="s">
        <v>1409</v>
      </c>
      <c r="I310" s="578"/>
      <c r="J310" s="578"/>
      <c r="K310" s="578"/>
      <c r="L310" s="578"/>
      <c r="M310" s="578"/>
      <c r="N310" s="578"/>
      <c r="O310" s="578"/>
      <c r="P310" s="578"/>
      <c r="Q310" s="578"/>
      <c r="R310" s="578"/>
    </row>
    <row r="311" spans="1:18" customFormat="1" ht="99.75" customHeight="1" x14ac:dyDescent="0.25">
      <c r="A311" s="576" t="s">
        <v>2291</v>
      </c>
      <c r="B311" s="582">
        <v>97</v>
      </c>
      <c r="C311" s="581" t="s">
        <v>2469</v>
      </c>
      <c r="D311" s="580" t="s">
        <v>2471</v>
      </c>
      <c r="E311" s="607">
        <v>45.6</v>
      </c>
      <c r="F311" s="583" t="s">
        <v>2180</v>
      </c>
      <c r="G311" s="574">
        <v>24675</v>
      </c>
      <c r="H311" s="589" t="s">
        <v>1409</v>
      </c>
      <c r="I311" s="578"/>
      <c r="J311" s="578"/>
      <c r="K311" s="578"/>
      <c r="L311" s="578"/>
      <c r="M311" s="578"/>
      <c r="N311" s="578"/>
      <c r="O311" s="578"/>
      <c r="P311" s="578"/>
      <c r="Q311" s="578"/>
      <c r="R311" s="578"/>
    </row>
    <row r="312" spans="1:18" customFormat="1" ht="99.75" customHeight="1" x14ac:dyDescent="0.25">
      <c r="A312" s="576" t="s">
        <v>2291</v>
      </c>
      <c r="B312" s="582">
        <v>98</v>
      </c>
      <c r="C312" s="579" t="s">
        <v>2472</v>
      </c>
      <c r="D312" s="580" t="s">
        <v>2473</v>
      </c>
      <c r="E312" s="606">
        <v>12.3</v>
      </c>
      <c r="F312" s="583" t="s">
        <v>2474</v>
      </c>
      <c r="G312" s="586">
        <v>24676</v>
      </c>
      <c r="H312" s="589" t="s">
        <v>1409</v>
      </c>
      <c r="I312" s="578"/>
      <c r="J312" s="578"/>
      <c r="K312" s="578"/>
      <c r="L312" s="578"/>
      <c r="M312" s="578"/>
      <c r="N312" s="578"/>
      <c r="O312" s="578"/>
      <c r="P312" s="578"/>
      <c r="Q312" s="578"/>
      <c r="R312" s="578"/>
    </row>
    <row r="313" spans="1:18" customFormat="1" ht="99.75" customHeight="1" x14ac:dyDescent="0.25">
      <c r="A313" s="679" t="s">
        <v>2291</v>
      </c>
      <c r="B313" s="680">
        <v>38</v>
      </c>
      <c r="C313" s="463" t="s">
        <v>2590</v>
      </c>
      <c r="D313" s="463" t="s">
        <v>2342</v>
      </c>
      <c r="E313" s="686">
        <v>11.33</v>
      </c>
      <c r="F313" s="687" t="s">
        <v>2152</v>
      </c>
      <c r="G313" s="688">
        <v>24610</v>
      </c>
      <c r="H313" s="589" t="s">
        <v>1409</v>
      </c>
      <c r="I313" s="685"/>
      <c r="J313" s="685"/>
      <c r="K313" s="685"/>
      <c r="L313" s="685"/>
      <c r="M313" s="685"/>
      <c r="N313" s="685"/>
      <c r="O313" s="685"/>
      <c r="P313" s="685"/>
    </row>
    <row r="314" spans="1:18" customFormat="1" ht="99.75" customHeight="1" x14ac:dyDescent="0.25">
      <c r="A314" s="679" t="s">
        <v>2291</v>
      </c>
      <c r="B314" s="680">
        <v>41</v>
      </c>
      <c r="C314" s="463" t="s">
        <v>2591</v>
      </c>
      <c r="D314" s="463" t="s">
        <v>2344</v>
      </c>
      <c r="E314" s="686">
        <v>21.13</v>
      </c>
      <c r="F314" s="687" t="s">
        <v>2345</v>
      </c>
      <c r="G314" s="688">
        <v>24612</v>
      </c>
      <c r="H314" s="589" t="s">
        <v>1409</v>
      </c>
      <c r="I314" s="685"/>
      <c r="J314" s="685"/>
      <c r="K314" s="685"/>
      <c r="L314" s="685"/>
      <c r="M314" s="685"/>
      <c r="N314" s="685"/>
      <c r="O314" s="685"/>
      <c r="P314" s="685"/>
    </row>
    <row r="315" spans="1:18" customFormat="1" ht="99.75" customHeight="1" x14ac:dyDescent="0.25">
      <c r="A315" s="679" t="s">
        <v>2291</v>
      </c>
      <c r="B315" s="680">
        <v>42</v>
      </c>
      <c r="C315" s="463" t="s">
        <v>2592</v>
      </c>
      <c r="D315" s="463" t="s">
        <v>2346</v>
      </c>
      <c r="E315" s="686">
        <v>13.17</v>
      </c>
      <c r="F315" s="687" t="s">
        <v>2347</v>
      </c>
      <c r="G315" s="688">
        <v>24613</v>
      </c>
      <c r="H315" s="589" t="s">
        <v>1409</v>
      </c>
      <c r="I315" s="685"/>
      <c r="J315" s="685"/>
      <c r="K315" s="685"/>
      <c r="L315" s="685"/>
      <c r="M315" s="685"/>
      <c r="N315" s="685"/>
      <c r="O315" s="685"/>
      <c r="P315" s="685"/>
    </row>
    <row r="316" spans="1:18" customFormat="1" ht="99.75" customHeight="1" x14ac:dyDescent="0.25">
      <c r="A316" s="679" t="s">
        <v>2291</v>
      </c>
      <c r="B316" s="680">
        <v>43</v>
      </c>
      <c r="C316" s="463" t="s">
        <v>2593</v>
      </c>
      <c r="D316" s="463" t="s">
        <v>2348</v>
      </c>
      <c r="E316" s="686">
        <v>11.35</v>
      </c>
      <c r="F316" s="687" t="s">
        <v>2349</v>
      </c>
      <c r="G316" s="688">
        <v>24614</v>
      </c>
      <c r="H316" s="589" t="s">
        <v>1409</v>
      </c>
      <c r="I316" s="685"/>
      <c r="J316" s="685"/>
      <c r="K316" s="685"/>
      <c r="L316" s="685"/>
      <c r="M316" s="685"/>
      <c r="N316" s="685"/>
      <c r="O316" s="685"/>
      <c r="P316" s="685"/>
    </row>
    <row r="317" spans="1:18" customFormat="1" ht="99.75" customHeight="1" x14ac:dyDescent="0.25">
      <c r="A317" s="679" t="s">
        <v>2291</v>
      </c>
      <c r="B317" s="680">
        <v>44</v>
      </c>
      <c r="C317" s="463" t="s">
        <v>2594</v>
      </c>
      <c r="D317" s="463" t="s">
        <v>2350</v>
      </c>
      <c r="E317" s="686">
        <v>16.8</v>
      </c>
      <c r="F317" s="687" t="s">
        <v>2351</v>
      </c>
      <c r="G317" s="688">
        <v>24615</v>
      </c>
      <c r="H317" s="589" t="s">
        <v>1409</v>
      </c>
      <c r="I317" s="685"/>
      <c r="J317" s="685"/>
      <c r="K317" s="685"/>
      <c r="L317" s="685"/>
      <c r="M317" s="685"/>
      <c r="N317" s="685"/>
      <c r="O317" s="685"/>
      <c r="P317" s="685"/>
    </row>
    <row r="318" spans="1:18" customFormat="1" ht="99.75" customHeight="1" x14ac:dyDescent="0.25">
      <c r="A318" s="679" t="s">
        <v>2291</v>
      </c>
      <c r="B318" s="680">
        <v>45</v>
      </c>
      <c r="C318" s="463" t="s">
        <v>2595</v>
      </c>
      <c r="D318" s="463" t="s">
        <v>2352</v>
      </c>
      <c r="E318" s="686">
        <v>18.93</v>
      </c>
      <c r="F318" s="687" t="s">
        <v>2353</v>
      </c>
      <c r="G318" s="688">
        <v>24616</v>
      </c>
      <c r="H318" s="589" t="s">
        <v>1409</v>
      </c>
      <c r="I318" s="685"/>
      <c r="J318" s="685"/>
      <c r="K318" s="685"/>
      <c r="L318" s="685"/>
      <c r="M318" s="685"/>
      <c r="N318" s="685"/>
      <c r="O318" s="685"/>
      <c r="P318" s="685"/>
    </row>
    <row r="319" spans="1:18" customFormat="1" ht="99.75" customHeight="1" x14ac:dyDescent="0.25">
      <c r="A319" s="679" t="s">
        <v>2291</v>
      </c>
      <c r="B319" s="680">
        <v>46</v>
      </c>
      <c r="C319" s="463" t="s">
        <v>2596</v>
      </c>
      <c r="D319" s="463" t="s">
        <v>2354</v>
      </c>
      <c r="E319" s="686">
        <v>16.850000000000001</v>
      </c>
      <c r="F319" s="687" t="s">
        <v>2355</v>
      </c>
      <c r="G319" s="688">
        <v>24617</v>
      </c>
      <c r="H319" s="589" t="s">
        <v>1409</v>
      </c>
      <c r="I319" s="685"/>
      <c r="J319" s="685"/>
      <c r="K319" s="685"/>
      <c r="L319" s="685"/>
      <c r="M319" s="685"/>
      <c r="N319" s="685"/>
      <c r="O319" s="685"/>
      <c r="P319" s="685"/>
    </row>
    <row r="320" spans="1:18" customFormat="1" ht="99.75" customHeight="1" x14ac:dyDescent="0.25">
      <c r="A320" s="679" t="s">
        <v>2291</v>
      </c>
      <c r="B320" s="680">
        <v>47</v>
      </c>
      <c r="C320" s="463" t="s">
        <v>2597</v>
      </c>
      <c r="D320" s="463" t="s">
        <v>2356</v>
      </c>
      <c r="E320" s="686">
        <v>15.08</v>
      </c>
      <c r="F320" s="687" t="s">
        <v>2357</v>
      </c>
      <c r="G320" s="688">
        <v>24618</v>
      </c>
      <c r="H320" s="589" t="s">
        <v>1409</v>
      </c>
      <c r="I320" s="685"/>
      <c r="J320" s="685"/>
      <c r="K320" s="685"/>
      <c r="L320" s="685"/>
      <c r="M320" s="685"/>
      <c r="N320" s="685"/>
      <c r="O320" s="685"/>
      <c r="P320" s="685"/>
    </row>
    <row r="321" spans="1:16" customFormat="1" ht="99.75" customHeight="1" x14ac:dyDescent="0.25">
      <c r="A321" s="679" t="s">
        <v>2291</v>
      </c>
      <c r="B321" s="680">
        <v>48</v>
      </c>
      <c r="C321" s="463" t="s">
        <v>2598</v>
      </c>
      <c r="D321" s="463" t="s">
        <v>2358</v>
      </c>
      <c r="E321" s="686">
        <v>20.78</v>
      </c>
      <c r="F321" s="687" t="s">
        <v>2359</v>
      </c>
      <c r="G321" s="688">
        <v>24619</v>
      </c>
      <c r="H321" s="589" t="s">
        <v>1409</v>
      </c>
      <c r="I321" s="685"/>
      <c r="J321" s="685"/>
      <c r="K321" s="685"/>
      <c r="L321" s="685"/>
      <c r="M321" s="685"/>
      <c r="N321" s="685"/>
      <c r="O321" s="685"/>
      <c r="P321" s="685"/>
    </row>
    <row r="322" spans="1:16" customFormat="1" ht="99.75" customHeight="1" x14ac:dyDescent="0.25">
      <c r="A322" s="679" t="s">
        <v>2291</v>
      </c>
      <c r="B322" s="680">
        <v>49</v>
      </c>
      <c r="C322" s="463" t="s">
        <v>2599</v>
      </c>
      <c r="D322" s="463" t="s">
        <v>2360</v>
      </c>
      <c r="E322" s="686">
        <v>26.48</v>
      </c>
      <c r="F322" s="687" t="s">
        <v>2361</v>
      </c>
      <c r="G322" s="688">
        <v>24620</v>
      </c>
      <c r="H322" s="589" t="s">
        <v>1409</v>
      </c>
      <c r="I322" s="685"/>
      <c r="J322" s="685"/>
      <c r="K322" s="685"/>
      <c r="L322" s="685"/>
      <c r="M322" s="685"/>
      <c r="N322" s="685"/>
      <c r="O322" s="685"/>
      <c r="P322" s="685"/>
    </row>
    <row r="323" spans="1:16" customFormat="1" ht="99.75" customHeight="1" x14ac:dyDescent="0.25">
      <c r="A323" s="679" t="s">
        <v>2291</v>
      </c>
      <c r="B323" s="680">
        <v>50</v>
      </c>
      <c r="C323" s="463" t="s">
        <v>2600</v>
      </c>
      <c r="D323" s="463" t="s">
        <v>2362</v>
      </c>
      <c r="E323" s="686">
        <v>18.75</v>
      </c>
      <c r="F323" s="687" t="s">
        <v>2363</v>
      </c>
      <c r="G323" s="688">
        <v>24621</v>
      </c>
      <c r="H323" s="589" t="s">
        <v>1409</v>
      </c>
      <c r="I323" s="685"/>
      <c r="J323" s="685"/>
      <c r="K323" s="685"/>
      <c r="L323" s="685"/>
      <c r="M323" s="685"/>
      <c r="N323" s="685"/>
      <c r="O323" s="685"/>
      <c r="P323" s="685"/>
    </row>
    <row r="324" spans="1:16" customFormat="1" ht="99.75" customHeight="1" x14ac:dyDescent="0.25">
      <c r="A324" s="679" t="s">
        <v>2291</v>
      </c>
      <c r="B324" s="680">
        <v>51</v>
      </c>
      <c r="C324" s="463" t="s">
        <v>2601</v>
      </c>
      <c r="D324" s="463" t="s">
        <v>2364</v>
      </c>
      <c r="E324" s="686">
        <v>12.93</v>
      </c>
      <c r="F324" s="687" t="s">
        <v>2365</v>
      </c>
      <c r="G324" s="683">
        <v>24629</v>
      </c>
      <c r="H324" s="589" t="s">
        <v>1409</v>
      </c>
      <c r="I324" s="685"/>
      <c r="J324" s="685"/>
      <c r="K324" s="685"/>
      <c r="L324" s="685"/>
      <c r="M324" s="685"/>
      <c r="N324" s="685"/>
      <c r="O324" s="685"/>
      <c r="P324" s="685"/>
    </row>
    <row r="325" spans="1:16" customFormat="1" ht="99.75" customHeight="1" x14ac:dyDescent="0.25">
      <c r="A325" s="679" t="s">
        <v>2291</v>
      </c>
      <c r="B325" s="680">
        <v>52</v>
      </c>
      <c r="C325" s="463" t="s">
        <v>2602</v>
      </c>
      <c r="D325" s="463" t="s">
        <v>2366</v>
      </c>
      <c r="E325" s="686">
        <v>11.7</v>
      </c>
      <c r="F325" s="687" t="s">
        <v>2367</v>
      </c>
      <c r="G325" s="683">
        <v>24630</v>
      </c>
      <c r="H325" s="589" t="s">
        <v>1409</v>
      </c>
      <c r="I325" s="685"/>
      <c r="J325" s="685"/>
      <c r="K325" s="685"/>
      <c r="L325" s="685"/>
      <c r="M325" s="685"/>
      <c r="N325" s="685"/>
      <c r="O325" s="685"/>
      <c r="P325" s="685"/>
    </row>
    <row r="326" spans="1:16" customFormat="1" ht="99.75" customHeight="1" x14ac:dyDescent="0.25">
      <c r="A326" s="679" t="s">
        <v>2291</v>
      </c>
      <c r="B326" s="680">
        <v>53</v>
      </c>
      <c r="C326" s="463" t="s">
        <v>2603</v>
      </c>
      <c r="D326" s="463" t="s">
        <v>2368</v>
      </c>
      <c r="E326" s="686">
        <v>13.85</v>
      </c>
      <c r="F326" s="687" t="s">
        <v>2153</v>
      </c>
      <c r="G326" s="683">
        <v>24631</v>
      </c>
      <c r="H326" s="589" t="s">
        <v>1409</v>
      </c>
      <c r="I326" s="685"/>
      <c r="J326" s="685"/>
      <c r="K326" s="685"/>
      <c r="L326" s="685"/>
      <c r="M326" s="685"/>
      <c r="N326" s="685"/>
      <c r="O326" s="685"/>
      <c r="P326" s="685"/>
    </row>
    <row r="327" spans="1:16" customFormat="1" ht="180" x14ac:dyDescent="0.25">
      <c r="A327" s="670" t="s">
        <v>634</v>
      </c>
      <c r="B327" s="503">
        <v>18</v>
      </c>
      <c r="C327" s="31" t="s">
        <v>2616</v>
      </c>
      <c r="D327" s="673" t="s">
        <v>2617</v>
      </c>
      <c r="E327" s="701">
        <v>11.5</v>
      </c>
      <c r="F327" s="503" t="s">
        <v>2294</v>
      </c>
      <c r="G327" s="503">
        <v>24601</v>
      </c>
      <c r="H327" s="589" t="s">
        <v>1409</v>
      </c>
    </row>
    <row r="328" spans="1:16" customFormat="1" ht="186" customHeight="1" x14ac:dyDescent="0.25">
      <c r="A328" s="670" t="s">
        <v>634</v>
      </c>
      <c r="B328" s="503">
        <v>42</v>
      </c>
      <c r="C328" s="31" t="s">
        <v>2618</v>
      </c>
      <c r="D328" s="673" t="s">
        <v>2619</v>
      </c>
      <c r="E328" s="701">
        <v>16.2</v>
      </c>
      <c r="F328" s="503" t="s">
        <v>1567</v>
      </c>
      <c r="G328" s="503">
        <v>20766</v>
      </c>
      <c r="H328" s="589" t="s">
        <v>1409</v>
      </c>
    </row>
    <row r="329" spans="1:16" customFormat="1" ht="142.5" customHeight="1" x14ac:dyDescent="0.2">
      <c r="A329" s="670" t="s">
        <v>634</v>
      </c>
      <c r="B329" s="702">
        <v>67</v>
      </c>
      <c r="C329" s="703" t="s">
        <v>2620</v>
      </c>
      <c r="D329" s="704" t="s">
        <v>2621</v>
      </c>
      <c r="E329" s="705">
        <v>22.99</v>
      </c>
      <c r="F329" s="670" t="s">
        <v>1983</v>
      </c>
      <c r="G329" s="702">
        <v>22275</v>
      </c>
      <c r="H329" s="589" t="s">
        <v>1409</v>
      </c>
    </row>
    <row r="330" spans="1:16" customFormat="1" ht="178.5" customHeight="1" x14ac:dyDescent="0.2">
      <c r="A330" s="670" t="s">
        <v>634</v>
      </c>
      <c r="B330" s="503">
        <v>22</v>
      </c>
      <c r="C330" s="31" t="s">
        <v>2622</v>
      </c>
      <c r="D330" s="704" t="s">
        <v>2623</v>
      </c>
      <c r="E330" s="701">
        <v>16</v>
      </c>
      <c r="F330" s="670" t="s">
        <v>2301</v>
      </c>
      <c r="G330" s="503">
        <v>22393</v>
      </c>
      <c r="H330" s="589" t="s">
        <v>1409</v>
      </c>
    </row>
    <row r="331" spans="1:16" customFormat="1" ht="149.25" customHeight="1" x14ac:dyDescent="0.2">
      <c r="A331" s="670" t="s">
        <v>634</v>
      </c>
      <c r="B331" s="706">
        <v>41</v>
      </c>
      <c r="C331" s="707" t="s">
        <v>2624</v>
      </c>
      <c r="D331" s="704" t="s">
        <v>2625</v>
      </c>
      <c r="E331" s="708">
        <v>17.5</v>
      </c>
      <c r="F331" s="670" t="s">
        <v>2302</v>
      </c>
      <c r="G331" s="706">
        <v>22394</v>
      </c>
      <c r="H331" s="589" t="s">
        <v>1409</v>
      </c>
    </row>
    <row r="332" spans="1:16" customFormat="1" ht="172.5" customHeight="1" x14ac:dyDescent="0.25">
      <c r="A332" s="670" t="s">
        <v>634</v>
      </c>
      <c r="B332" s="702">
        <v>56</v>
      </c>
      <c r="C332" s="31" t="s">
        <v>2626</v>
      </c>
      <c r="D332" s="673" t="s">
        <v>2627</v>
      </c>
      <c r="E332" s="686">
        <v>23.85</v>
      </c>
      <c r="F332" s="503" t="s">
        <v>2330</v>
      </c>
      <c r="G332" s="702">
        <v>24605</v>
      </c>
      <c r="H332" s="589" t="s">
        <v>1409</v>
      </c>
    </row>
    <row r="333" spans="1:16" customFormat="1" ht="157.5" x14ac:dyDescent="0.25">
      <c r="A333" s="670" t="s">
        <v>634</v>
      </c>
      <c r="B333" s="702">
        <v>18</v>
      </c>
      <c r="C333" s="31" t="s">
        <v>2628</v>
      </c>
      <c r="D333" s="673" t="s">
        <v>2629</v>
      </c>
      <c r="E333" s="686">
        <v>11.7</v>
      </c>
      <c r="F333" s="503" t="s">
        <v>2367</v>
      </c>
      <c r="G333" s="702">
        <v>24630</v>
      </c>
      <c r="H333" s="589" t="s">
        <v>1409</v>
      </c>
    </row>
    <row r="334" spans="1:16" customFormat="1" ht="165" x14ac:dyDescent="0.25">
      <c r="A334" s="670" t="s">
        <v>634</v>
      </c>
      <c r="B334" s="702">
        <v>46</v>
      </c>
      <c r="C334" s="707" t="s">
        <v>2630</v>
      </c>
      <c r="D334" s="673" t="s">
        <v>2631</v>
      </c>
      <c r="E334" s="686">
        <v>28.7</v>
      </c>
      <c r="F334" s="503" t="s">
        <v>2343</v>
      </c>
      <c r="G334" s="702">
        <v>24639</v>
      </c>
      <c r="H334" s="589" t="s">
        <v>1409</v>
      </c>
    </row>
    <row r="335" spans="1:16" customFormat="1" ht="187.5" x14ac:dyDescent="0.2">
      <c r="A335" s="670" t="s">
        <v>634</v>
      </c>
      <c r="B335" s="671">
        <v>16</v>
      </c>
      <c r="C335" s="672" t="s">
        <v>2632</v>
      </c>
      <c r="D335" s="704" t="s">
        <v>2633</v>
      </c>
      <c r="E335" s="674">
        <v>12</v>
      </c>
      <c r="F335" s="555" t="s">
        <v>2634</v>
      </c>
      <c r="G335" s="671">
        <v>25803</v>
      </c>
      <c r="H335" s="589" t="s">
        <v>1409</v>
      </c>
    </row>
    <row r="336" spans="1:16" customFormat="1" ht="150" x14ac:dyDescent="0.2">
      <c r="A336" s="670" t="s">
        <v>634</v>
      </c>
      <c r="B336" s="709">
        <v>10</v>
      </c>
      <c r="C336" s="710" t="s">
        <v>2635</v>
      </c>
      <c r="D336" s="704" t="s">
        <v>2636</v>
      </c>
      <c r="E336" s="709">
        <v>12.4</v>
      </c>
      <c r="F336" s="554" t="s">
        <v>2637</v>
      </c>
      <c r="G336" s="709">
        <v>25804</v>
      </c>
      <c r="H336" s="589" t="s">
        <v>1409</v>
      </c>
    </row>
    <row r="337" spans="1:18" customFormat="1" ht="99.75" hidden="1" customHeight="1" x14ac:dyDescent="0.25">
      <c r="A337" s="587" t="s">
        <v>2287</v>
      </c>
      <c r="B337" s="582">
        <v>8</v>
      </c>
      <c r="C337" s="588" t="s">
        <v>2288</v>
      </c>
      <c r="D337" s="588" t="s">
        <v>2289</v>
      </c>
      <c r="E337" s="590">
        <v>10</v>
      </c>
      <c r="F337" s="575" t="s">
        <v>2290</v>
      </c>
      <c r="G337" s="571">
        <v>24600</v>
      </c>
      <c r="H337" s="589" t="s">
        <v>1409</v>
      </c>
      <c r="I337" s="578"/>
      <c r="J337" s="578"/>
      <c r="K337" s="578"/>
      <c r="L337" s="578"/>
      <c r="M337" s="578"/>
      <c r="N337" s="578"/>
      <c r="O337" s="578"/>
      <c r="P337" s="578"/>
      <c r="Q337" s="578"/>
      <c r="R337" s="578"/>
    </row>
    <row r="338" spans="1:18" customFormat="1" ht="12.75" hidden="1" x14ac:dyDescent="0.2">
      <c r="A338" s="35"/>
      <c r="C338" s="437" t="s">
        <v>224</v>
      </c>
      <c r="D338" s="19"/>
      <c r="E338" s="1"/>
      <c r="F338" s="1037" t="s">
        <v>85</v>
      </c>
      <c r="G338" s="1037"/>
      <c r="H338" s="1037"/>
    </row>
    <row r="339" spans="1:18" customFormat="1" ht="78.75" x14ac:dyDescent="0.2">
      <c r="A339" s="934" t="s">
        <v>933</v>
      </c>
      <c r="B339" s="934"/>
      <c r="C339" s="839" t="s">
        <v>3138</v>
      </c>
      <c r="D339" s="702" t="s">
        <v>3139</v>
      </c>
      <c r="E339" s="702" t="s">
        <v>3140</v>
      </c>
      <c r="F339" s="702" t="s">
        <v>3141</v>
      </c>
      <c r="G339" s="702" t="s">
        <v>3142</v>
      </c>
      <c r="H339" s="934">
        <v>31767</v>
      </c>
      <c r="I339" s="703" t="s">
        <v>3143</v>
      </c>
      <c r="J339" s="702" t="s">
        <v>3144</v>
      </c>
      <c r="K339" s="702" t="s">
        <v>3145</v>
      </c>
      <c r="L339" s="702">
        <v>11.2</v>
      </c>
      <c r="M339" s="702" t="s">
        <v>2901</v>
      </c>
    </row>
    <row r="340" spans="1:18" customFormat="1" ht="78.75" x14ac:dyDescent="0.2">
      <c r="A340" s="934" t="s">
        <v>8</v>
      </c>
      <c r="B340" s="934"/>
      <c r="C340" s="702" t="s">
        <v>3146</v>
      </c>
      <c r="D340" s="953" t="s">
        <v>3147</v>
      </c>
      <c r="E340" s="839" t="s">
        <v>3148</v>
      </c>
      <c r="F340" s="839" t="s">
        <v>3149</v>
      </c>
      <c r="G340" s="934" t="s">
        <v>3150</v>
      </c>
      <c r="H340" s="934"/>
      <c r="I340" s="954" t="s">
        <v>3151</v>
      </c>
      <c r="J340" s="702" t="s">
        <v>3152</v>
      </c>
      <c r="K340" s="702" t="s">
        <v>3153</v>
      </c>
      <c r="L340" s="702">
        <v>12.65</v>
      </c>
      <c r="M340" s="702" t="s">
        <v>2901</v>
      </c>
    </row>
    <row r="341" spans="1:18" customFormat="1" ht="78.75" x14ac:dyDescent="0.2">
      <c r="A341" s="839" t="s">
        <v>8</v>
      </c>
      <c r="B341" s="839"/>
      <c r="C341" s="839" t="s">
        <v>3154</v>
      </c>
      <c r="D341" s="936" t="s">
        <v>3155</v>
      </c>
      <c r="E341" s="839" t="s">
        <v>3156</v>
      </c>
      <c r="F341" s="702" t="s">
        <v>3157</v>
      </c>
      <c r="G341" s="839" t="s">
        <v>3158</v>
      </c>
      <c r="H341" s="839">
        <v>31907</v>
      </c>
      <c r="I341" s="839" t="s">
        <v>3159</v>
      </c>
      <c r="J341" s="839" t="s">
        <v>3144</v>
      </c>
      <c r="K341" s="839" t="s">
        <v>3160</v>
      </c>
      <c r="L341" s="839">
        <v>17</v>
      </c>
      <c r="M341" s="839" t="s">
        <v>2901</v>
      </c>
    </row>
    <row r="342" spans="1:18" customFormat="1" ht="78.75" x14ac:dyDescent="0.2">
      <c r="A342" s="934" t="s">
        <v>8</v>
      </c>
      <c r="B342" s="934"/>
      <c r="C342" s="839" t="s">
        <v>3161</v>
      </c>
      <c r="D342" s="935" t="s">
        <v>3162</v>
      </c>
      <c r="E342" s="839" t="s">
        <v>3163</v>
      </c>
      <c r="F342" s="702" t="s">
        <v>3164</v>
      </c>
      <c r="G342" s="839" t="s">
        <v>3165</v>
      </c>
      <c r="H342" s="934">
        <v>31908</v>
      </c>
      <c r="I342" s="702" t="s">
        <v>3166</v>
      </c>
      <c r="J342" s="839" t="s">
        <v>3144</v>
      </c>
      <c r="K342" s="839" t="s">
        <v>3167</v>
      </c>
      <c r="L342" s="839">
        <v>12.42</v>
      </c>
      <c r="M342" s="839" t="s">
        <v>2901</v>
      </c>
    </row>
    <row r="343" spans="1:18" customFormat="1" ht="63" x14ac:dyDescent="0.2">
      <c r="A343" s="934" t="s">
        <v>8</v>
      </c>
      <c r="B343" s="934"/>
      <c r="C343" s="702" t="s">
        <v>3146</v>
      </c>
      <c r="D343" s="955" t="s">
        <v>3147</v>
      </c>
      <c r="E343" s="839" t="s">
        <v>3148</v>
      </c>
      <c r="F343" s="702" t="s">
        <v>3149</v>
      </c>
      <c r="G343" s="702" t="s">
        <v>3168</v>
      </c>
      <c r="H343" s="934">
        <v>31909</v>
      </c>
      <c r="I343" s="703" t="s">
        <v>3169</v>
      </c>
      <c r="J343" s="839" t="s">
        <v>3144</v>
      </c>
      <c r="K343" s="702" t="s">
        <v>3170</v>
      </c>
      <c r="L343" s="702">
        <v>12.65</v>
      </c>
      <c r="M343" s="702" t="s">
        <v>2901</v>
      </c>
    </row>
    <row r="344" spans="1:18" customFormat="1" ht="78.75" x14ac:dyDescent="0.2">
      <c r="A344" s="934" t="s">
        <v>933</v>
      </c>
      <c r="B344" s="934"/>
      <c r="C344" s="702" t="s">
        <v>3171</v>
      </c>
      <c r="D344" s="702" t="s">
        <v>3172</v>
      </c>
      <c r="E344" s="702" t="s">
        <v>3173</v>
      </c>
      <c r="F344" s="702" t="s">
        <v>3174</v>
      </c>
      <c r="G344" s="702" t="s">
        <v>3175</v>
      </c>
      <c r="H344" s="937">
        <v>31919</v>
      </c>
      <c r="I344" s="839" t="s">
        <v>3176</v>
      </c>
      <c r="J344" s="702" t="s">
        <v>3177</v>
      </c>
      <c r="K344" s="702" t="s">
        <v>3178</v>
      </c>
      <c r="L344" s="702">
        <v>10.5</v>
      </c>
      <c r="M344" s="702" t="s">
        <v>2901</v>
      </c>
    </row>
    <row r="345" spans="1:18" customFormat="1" ht="78.75" x14ac:dyDescent="0.2">
      <c r="A345" s="957" t="s">
        <v>933</v>
      </c>
      <c r="B345" s="957"/>
      <c r="C345" s="706" t="s">
        <v>3264</v>
      </c>
      <c r="D345" s="706" t="s">
        <v>3265</v>
      </c>
      <c r="E345" s="706" t="s">
        <v>3266</v>
      </c>
      <c r="F345" s="706" t="s">
        <v>3267</v>
      </c>
      <c r="G345" s="706" t="s">
        <v>3328</v>
      </c>
      <c r="H345" s="956">
        <v>32224</v>
      </c>
      <c r="I345" s="706" t="s">
        <v>3329</v>
      </c>
      <c r="J345" s="706" t="s">
        <v>3330</v>
      </c>
      <c r="K345" s="706" t="s">
        <v>3270</v>
      </c>
      <c r="L345" s="957">
        <v>32</v>
      </c>
      <c r="M345" s="706" t="s">
        <v>2901</v>
      </c>
      <c r="N345" s="706" t="s">
        <v>3186</v>
      </c>
    </row>
    <row r="346" spans="1:18" customFormat="1" ht="101.25" x14ac:dyDescent="0.2">
      <c r="A346" s="958" t="s">
        <v>933</v>
      </c>
      <c r="B346" s="958"/>
      <c r="C346" s="959" t="s">
        <v>3331</v>
      </c>
      <c r="D346" s="959" t="s">
        <v>3332</v>
      </c>
      <c r="E346" s="959" t="s">
        <v>3333</v>
      </c>
      <c r="F346" s="959" t="s">
        <v>3334</v>
      </c>
      <c r="G346" s="960" t="s">
        <v>3335</v>
      </c>
      <c r="H346" s="893">
        <v>32244</v>
      </c>
      <c r="I346" s="967" t="s">
        <v>3336</v>
      </c>
      <c r="J346" s="959" t="s">
        <v>3337</v>
      </c>
      <c r="K346" s="959" t="s">
        <v>3338</v>
      </c>
      <c r="L346" s="958" t="s">
        <v>3339</v>
      </c>
      <c r="M346" s="959" t="s">
        <v>2901</v>
      </c>
      <c r="N346" s="959" t="s">
        <v>3186</v>
      </c>
    </row>
    <row r="347" spans="1:18" customFormat="1" ht="78.75" x14ac:dyDescent="0.2">
      <c r="A347" s="958" t="s">
        <v>933</v>
      </c>
      <c r="B347" s="958"/>
      <c r="C347" s="968" t="s">
        <v>3331</v>
      </c>
      <c r="D347" s="968" t="s">
        <v>3332</v>
      </c>
      <c r="E347" s="968" t="s">
        <v>3340</v>
      </c>
      <c r="F347" s="968" t="s">
        <v>3341</v>
      </c>
      <c r="G347" s="959" t="s">
        <v>3342</v>
      </c>
      <c r="H347" s="893">
        <v>32245</v>
      </c>
      <c r="I347" s="959" t="s">
        <v>3343</v>
      </c>
      <c r="J347" s="959" t="s">
        <v>3152</v>
      </c>
      <c r="K347" s="959" t="s">
        <v>3338</v>
      </c>
      <c r="L347" s="969">
        <v>27</v>
      </c>
      <c r="M347" s="959" t="s">
        <v>2901</v>
      </c>
      <c r="N347" s="959" t="s">
        <v>3186</v>
      </c>
    </row>
    <row r="348" spans="1:18" customFormat="1" ht="78.75" x14ac:dyDescent="0.2">
      <c r="A348" s="958" t="s">
        <v>933</v>
      </c>
      <c r="B348" s="958"/>
      <c r="C348" s="968" t="s">
        <v>3331</v>
      </c>
      <c r="D348" s="968" t="s">
        <v>3332</v>
      </c>
      <c r="E348" s="968" t="s">
        <v>3340</v>
      </c>
      <c r="F348" s="968" t="s">
        <v>3341</v>
      </c>
      <c r="G348" s="959" t="s">
        <v>3344</v>
      </c>
      <c r="H348" s="893">
        <v>32246</v>
      </c>
      <c r="I348" s="959" t="s">
        <v>3345</v>
      </c>
      <c r="J348" s="959" t="s">
        <v>3152</v>
      </c>
      <c r="K348" s="959" t="s">
        <v>3338</v>
      </c>
      <c r="L348" s="969">
        <v>15</v>
      </c>
      <c r="M348" s="959" t="s">
        <v>2901</v>
      </c>
      <c r="N348" s="959" t="s">
        <v>3186</v>
      </c>
    </row>
    <row r="349" spans="1:18" customFormat="1" ht="78.75" x14ac:dyDescent="0.2">
      <c r="A349" s="958" t="s">
        <v>933</v>
      </c>
      <c r="B349" s="958"/>
      <c r="C349" s="968" t="s">
        <v>3346</v>
      </c>
      <c r="D349" s="968" t="s">
        <v>3347</v>
      </c>
      <c r="E349" s="968" t="s">
        <v>3348</v>
      </c>
      <c r="F349" s="968" t="s">
        <v>3349</v>
      </c>
      <c r="G349" s="959" t="s">
        <v>3350</v>
      </c>
      <c r="H349" s="893">
        <v>32247</v>
      </c>
      <c r="I349" s="959" t="s">
        <v>3351</v>
      </c>
      <c r="J349" s="959" t="s">
        <v>3352</v>
      </c>
      <c r="K349" s="959" t="s">
        <v>3353</v>
      </c>
      <c r="L349" s="969">
        <v>10</v>
      </c>
      <c r="M349" s="959" t="s">
        <v>2901</v>
      </c>
      <c r="N349" s="959" t="s">
        <v>3186</v>
      </c>
    </row>
    <row r="350" spans="1:18" customFormat="1" ht="63" x14ac:dyDescent="0.2">
      <c r="A350" s="996" t="s">
        <v>8</v>
      </c>
      <c r="B350" s="996"/>
      <c r="C350" s="997" t="s">
        <v>3146</v>
      </c>
      <c r="D350" s="998" t="s">
        <v>3147</v>
      </c>
      <c r="E350" s="999" t="s">
        <v>3148</v>
      </c>
      <c r="F350" s="997" t="s">
        <v>3149</v>
      </c>
      <c r="G350" s="997" t="s">
        <v>3530</v>
      </c>
      <c r="H350" s="997" t="s">
        <v>3531</v>
      </c>
      <c r="I350" s="1000">
        <v>31909</v>
      </c>
      <c r="J350" s="997" t="s">
        <v>3170</v>
      </c>
      <c r="K350" s="997">
        <v>12.65</v>
      </c>
      <c r="L350" s="997"/>
      <c r="M350" s="997"/>
      <c r="N350" s="1001" t="s">
        <v>3169</v>
      </c>
      <c r="O350" s="1002" t="s">
        <v>2901</v>
      </c>
      <c r="P350" s="1003" t="s">
        <v>3532</v>
      </c>
    </row>
    <row r="351" spans="1:18" customFormat="1" ht="78.75" x14ac:dyDescent="0.2">
      <c r="A351" s="555" t="s">
        <v>933</v>
      </c>
      <c r="B351" s="555"/>
      <c r="C351" s="710" t="s">
        <v>3533</v>
      </c>
      <c r="D351" s="975" t="s">
        <v>3534</v>
      </c>
      <c r="E351" s="975" t="s">
        <v>3535</v>
      </c>
      <c r="F351" s="987" t="s">
        <v>3536</v>
      </c>
      <c r="G351" s="975" t="s">
        <v>3352</v>
      </c>
      <c r="H351" s="975" t="s">
        <v>3537</v>
      </c>
      <c r="I351" s="911">
        <v>33877</v>
      </c>
      <c r="J351" s="975" t="s">
        <v>3538</v>
      </c>
      <c r="K351" s="975">
        <v>50</v>
      </c>
      <c r="L351" s="1004">
        <v>1800</v>
      </c>
      <c r="M351" s="975">
        <v>3</v>
      </c>
      <c r="N351" s="702" t="s">
        <v>3539</v>
      </c>
      <c r="O351" s="974" t="s">
        <v>2901</v>
      </c>
      <c r="P351" s="911"/>
    </row>
    <row r="352" spans="1:18" customFormat="1" ht="78.75" x14ac:dyDescent="0.2">
      <c r="A352" s="555" t="s">
        <v>933</v>
      </c>
      <c r="B352" s="555"/>
      <c r="C352" s="975" t="s">
        <v>3540</v>
      </c>
      <c r="D352" s="975" t="s">
        <v>3541</v>
      </c>
      <c r="E352" s="710" t="s">
        <v>3542</v>
      </c>
      <c r="F352" s="975" t="s">
        <v>3543</v>
      </c>
      <c r="G352" s="975" t="s">
        <v>3352</v>
      </c>
      <c r="H352" s="975" t="s">
        <v>3544</v>
      </c>
      <c r="I352" s="911">
        <v>33878</v>
      </c>
      <c r="J352" s="975" t="s">
        <v>3178</v>
      </c>
      <c r="K352" s="975">
        <v>12</v>
      </c>
      <c r="L352" s="975" t="s">
        <v>3545</v>
      </c>
      <c r="M352" s="975">
        <v>8</v>
      </c>
      <c r="N352" s="503" t="s">
        <v>3546</v>
      </c>
      <c r="O352" s="974" t="s">
        <v>2901</v>
      </c>
      <c r="P352" s="911"/>
    </row>
    <row r="353" spans="1:248" customFormat="1" ht="78.75" x14ac:dyDescent="0.2">
      <c r="A353" s="555" t="s">
        <v>933</v>
      </c>
      <c r="B353" s="555"/>
      <c r="C353" s="975" t="s">
        <v>3547</v>
      </c>
      <c r="D353" s="975" t="s">
        <v>3548</v>
      </c>
      <c r="E353" s="710" t="s">
        <v>3549</v>
      </c>
      <c r="F353" s="987" t="s">
        <v>3550</v>
      </c>
      <c r="G353" s="975" t="s">
        <v>3152</v>
      </c>
      <c r="H353" s="975" t="s">
        <v>3551</v>
      </c>
      <c r="I353" s="911">
        <v>33876</v>
      </c>
      <c r="J353" s="975" t="s">
        <v>3552</v>
      </c>
      <c r="K353" s="975">
        <v>173</v>
      </c>
      <c r="L353" s="1004">
        <v>4325</v>
      </c>
      <c r="M353" s="975">
        <v>110</v>
      </c>
      <c r="N353" s="503" t="s">
        <v>3553</v>
      </c>
      <c r="O353" s="974" t="s">
        <v>2901</v>
      </c>
      <c r="P353" s="911"/>
    </row>
    <row r="354" spans="1:248" customFormat="1" ht="78.75" x14ac:dyDescent="0.2">
      <c r="A354" s="555" t="s">
        <v>933</v>
      </c>
      <c r="B354" s="555"/>
      <c r="C354" s="975" t="s">
        <v>3547</v>
      </c>
      <c r="D354" s="975" t="s">
        <v>3548</v>
      </c>
      <c r="E354" s="710" t="s">
        <v>3554</v>
      </c>
      <c r="F354" s="987" t="s">
        <v>3555</v>
      </c>
      <c r="G354" s="975" t="s">
        <v>3152</v>
      </c>
      <c r="H354" s="975" t="s">
        <v>3556</v>
      </c>
      <c r="I354" s="911">
        <v>33875</v>
      </c>
      <c r="J354" s="975" t="s">
        <v>3552</v>
      </c>
      <c r="K354" s="975">
        <v>180</v>
      </c>
      <c r="L354" s="1004">
        <v>4500</v>
      </c>
      <c r="M354" s="975">
        <v>120</v>
      </c>
      <c r="N354" s="503" t="s">
        <v>3557</v>
      </c>
      <c r="O354" s="974" t="s">
        <v>2901</v>
      </c>
      <c r="P354" s="911"/>
    </row>
    <row r="355" spans="1:248" customFormat="1" ht="78.75" x14ac:dyDescent="0.2">
      <c r="A355" s="555" t="s">
        <v>933</v>
      </c>
      <c r="B355" s="555"/>
      <c r="C355" s="975" t="s">
        <v>3547</v>
      </c>
      <c r="D355" s="975" t="s">
        <v>3548</v>
      </c>
      <c r="E355" s="710" t="s">
        <v>3558</v>
      </c>
      <c r="F355" s="987" t="s">
        <v>3559</v>
      </c>
      <c r="G355" s="975" t="s">
        <v>3152</v>
      </c>
      <c r="H355" s="975" t="s">
        <v>3560</v>
      </c>
      <c r="I355" s="911">
        <v>33874</v>
      </c>
      <c r="J355" s="975" t="s">
        <v>3552</v>
      </c>
      <c r="K355" s="975">
        <v>181</v>
      </c>
      <c r="L355" s="1004">
        <v>4525</v>
      </c>
      <c r="M355" s="975">
        <v>120</v>
      </c>
      <c r="N355" s="503" t="s">
        <v>3561</v>
      </c>
      <c r="O355" s="974" t="s">
        <v>2901</v>
      </c>
      <c r="P355" s="911"/>
    </row>
    <row r="356" spans="1:248" customFormat="1" ht="78.75" x14ac:dyDescent="0.2">
      <c r="A356" s="555" t="s">
        <v>933</v>
      </c>
      <c r="B356" s="555"/>
      <c r="C356" s="975" t="s">
        <v>3547</v>
      </c>
      <c r="D356" s="975" t="s">
        <v>3548</v>
      </c>
      <c r="E356" s="710" t="s">
        <v>3562</v>
      </c>
      <c r="F356" s="987" t="s">
        <v>3563</v>
      </c>
      <c r="G356" s="975" t="s">
        <v>3152</v>
      </c>
      <c r="H356" s="975" t="s">
        <v>3564</v>
      </c>
      <c r="I356" s="911">
        <v>33873</v>
      </c>
      <c r="J356" s="975" t="s">
        <v>3552</v>
      </c>
      <c r="K356" s="975">
        <v>148</v>
      </c>
      <c r="L356" s="1004">
        <v>3700</v>
      </c>
      <c r="M356" s="975">
        <v>96</v>
      </c>
      <c r="N356" s="503" t="s">
        <v>3565</v>
      </c>
      <c r="O356" s="974" t="s">
        <v>2901</v>
      </c>
      <c r="P356" s="911"/>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c r="CO356" s="20"/>
      <c r="CP356" s="20"/>
      <c r="CQ356" s="20"/>
      <c r="CR356" s="20"/>
      <c r="CS356" s="20"/>
      <c r="CT356" s="20"/>
      <c r="CU356" s="20"/>
      <c r="CV356" s="20"/>
      <c r="CW356" s="20"/>
      <c r="CX356" s="20"/>
      <c r="CY356" s="20"/>
      <c r="CZ356" s="20"/>
      <c r="DA356" s="20"/>
      <c r="DB356" s="20"/>
      <c r="DC356" s="20"/>
      <c r="DD356" s="20"/>
      <c r="DE356" s="20"/>
      <c r="DF356" s="20"/>
      <c r="DG356" s="20"/>
      <c r="DH356" s="20"/>
      <c r="DI356" s="20"/>
      <c r="DJ356" s="20"/>
      <c r="DK356" s="20"/>
      <c r="DL356" s="20"/>
      <c r="DM356" s="20"/>
      <c r="DN356" s="20"/>
      <c r="DO356" s="20"/>
      <c r="DP356" s="20"/>
      <c r="DQ356" s="20"/>
      <c r="DR356" s="20"/>
      <c r="DS356" s="20"/>
      <c r="DT356" s="20"/>
      <c r="DU356" s="20"/>
      <c r="DV356" s="20"/>
      <c r="DW356" s="20"/>
      <c r="DX356" s="20"/>
      <c r="DY356" s="20"/>
      <c r="DZ356" s="20"/>
      <c r="EA356" s="20"/>
      <c r="EB356" s="20"/>
      <c r="EC356" s="20"/>
      <c r="ED356" s="20"/>
      <c r="EE356" s="20"/>
      <c r="EF356" s="20"/>
      <c r="EG356" s="20"/>
      <c r="EH356" s="20"/>
      <c r="EI356" s="20"/>
      <c r="EJ356" s="20"/>
      <c r="EK356" s="20"/>
      <c r="EL356" s="20"/>
      <c r="EM356" s="20"/>
      <c r="EN356" s="20"/>
      <c r="EO356" s="20"/>
      <c r="EP356" s="20"/>
      <c r="EQ356" s="20"/>
      <c r="ER356" s="20"/>
      <c r="ES356" s="20"/>
      <c r="ET356" s="20"/>
      <c r="EU356" s="20"/>
      <c r="EV356" s="20"/>
      <c r="EW356" s="20"/>
      <c r="EX356" s="20"/>
      <c r="EY356" s="20"/>
      <c r="EZ356" s="20"/>
      <c r="FA356" s="20"/>
      <c r="FB356" s="20"/>
      <c r="FC356" s="20"/>
      <c r="FD356" s="20"/>
      <c r="FE356" s="20"/>
      <c r="FF356" s="20"/>
      <c r="FG356" s="20"/>
      <c r="FH356" s="20"/>
      <c r="FI356" s="20"/>
      <c r="FJ356" s="20"/>
      <c r="FK356" s="20"/>
      <c r="FL356" s="20"/>
      <c r="FM356" s="20"/>
      <c r="FN356" s="20"/>
      <c r="FO356" s="20"/>
      <c r="FP356" s="20"/>
      <c r="FQ356" s="20"/>
      <c r="FR356" s="20"/>
      <c r="FS356" s="20"/>
      <c r="FT356" s="20"/>
      <c r="FU356" s="20"/>
      <c r="FV356" s="20"/>
      <c r="FW356" s="20"/>
      <c r="FX356" s="20"/>
      <c r="FY356" s="20"/>
      <c r="FZ356" s="20"/>
      <c r="GA356" s="20"/>
      <c r="GB356" s="20"/>
      <c r="GC356" s="20"/>
      <c r="GD356" s="20"/>
      <c r="GE356" s="20"/>
      <c r="GF356" s="20"/>
      <c r="GG356" s="20"/>
      <c r="GH356" s="20"/>
      <c r="GI356" s="20"/>
      <c r="GJ356" s="20"/>
      <c r="GK356" s="20"/>
      <c r="GL356" s="20"/>
      <c r="GM356" s="20"/>
      <c r="GN356" s="20"/>
      <c r="GO356" s="20"/>
      <c r="GP356" s="20"/>
      <c r="GQ356" s="20"/>
      <c r="GR356" s="20"/>
      <c r="GS356" s="20"/>
      <c r="GT356" s="20"/>
      <c r="GU356" s="20"/>
      <c r="GV356" s="20"/>
      <c r="GW356" s="20"/>
      <c r="GX356" s="20"/>
      <c r="GY356" s="20"/>
      <c r="GZ356" s="20"/>
      <c r="HA356" s="20"/>
      <c r="HB356" s="20"/>
      <c r="HC356" s="20"/>
      <c r="HD356" s="20"/>
      <c r="HE356" s="20"/>
      <c r="HF356" s="20"/>
      <c r="HG356" s="20"/>
      <c r="HH356" s="20"/>
      <c r="HI356" s="20"/>
      <c r="HJ356" s="20"/>
      <c r="HK356" s="20"/>
      <c r="HL356" s="20"/>
      <c r="HM356" s="20"/>
      <c r="HN356" s="20"/>
      <c r="HO356" s="20"/>
      <c r="HP356" s="20"/>
      <c r="HQ356" s="20"/>
      <c r="HR356" s="20"/>
      <c r="HS356" s="20"/>
      <c r="HT356" s="20"/>
      <c r="HU356" s="20"/>
      <c r="HV356" s="20"/>
      <c r="HW356" s="20"/>
      <c r="HX356" s="20"/>
      <c r="HY356" s="20"/>
      <c r="HZ356" s="20"/>
      <c r="IA356" s="20"/>
      <c r="IB356" s="20"/>
      <c r="IC356" s="20"/>
      <c r="ID356" s="20"/>
      <c r="IE356" s="20"/>
      <c r="IF356" s="20"/>
      <c r="IG356" s="20"/>
      <c r="IH356" s="20"/>
      <c r="II356" s="20"/>
      <c r="IJ356" s="20"/>
      <c r="IK356" s="20"/>
      <c r="IL356" s="20"/>
      <c r="IM356" s="20"/>
      <c r="IN356" s="20"/>
    </row>
    <row r="357" spans="1:248" customFormat="1" ht="78.75" x14ac:dyDescent="0.2">
      <c r="A357" s="1005" t="s">
        <v>933</v>
      </c>
      <c r="B357" s="1005"/>
      <c r="C357" s="975" t="s">
        <v>3547</v>
      </c>
      <c r="D357" s="975" t="s">
        <v>3548</v>
      </c>
      <c r="E357" s="975" t="s">
        <v>3566</v>
      </c>
      <c r="F357" s="987" t="s">
        <v>3567</v>
      </c>
      <c r="G357" s="975" t="s">
        <v>3152</v>
      </c>
      <c r="H357" s="1006" t="s">
        <v>3568</v>
      </c>
      <c r="I357" s="911">
        <v>33872</v>
      </c>
      <c r="J357" s="1007" t="s">
        <v>3552</v>
      </c>
      <c r="K357" s="1007">
        <v>176</v>
      </c>
      <c r="L357" s="1008">
        <v>4400</v>
      </c>
      <c r="M357" s="1007">
        <v>130</v>
      </c>
      <c r="N357" s="913" t="s">
        <v>3569</v>
      </c>
      <c r="O357" s="974" t="s">
        <v>2901</v>
      </c>
      <c r="P357" s="911"/>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c r="BP357" s="12"/>
      <c r="BQ357" s="12"/>
      <c r="BR357" s="12"/>
      <c r="BS357" s="12"/>
      <c r="BT357" s="12"/>
      <c r="BU357" s="12"/>
      <c r="BV357" s="12"/>
      <c r="BW357" s="12"/>
      <c r="BX357" s="12"/>
      <c r="BY357" s="12"/>
      <c r="BZ357" s="12"/>
      <c r="CA357" s="12"/>
      <c r="CB357" s="12"/>
      <c r="CC357" s="12"/>
      <c r="CD357" s="12"/>
      <c r="CE357" s="12"/>
      <c r="CF357" s="12"/>
      <c r="CG357" s="12"/>
      <c r="CH357" s="12"/>
      <c r="CI357" s="12"/>
      <c r="CJ357" s="12"/>
      <c r="CK357" s="12"/>
      <c r="CL357" s="12"/>
      <c r="CM357" s="12"/>
      <c r="CN357" s="12"/>
      <c r="CO357" s="12"/>
      <c r="CP357" s="12"/>
      <c r="CQ357" s="12"/>
      <c r="CR357" s="12"/>
      <c r="CS357" s="12"/>
      <c r="CT357" s="12"/>
      <c r="CU357" s="12"/>
      <c r="CV357" s="12"/>
      <c r="CW357" s="12"/>
      <c r="CX357" s="12"/>
      <c r="CY357" s="12"/>
      <c r="CZ357" s="12"/>
      <c r="DA357" s="12"/>
      <c r="DB357" s="12"/>
      <c r="DC357" s="12"/>
      <c r="DD357" s="12"/>
      <c r="DE357" s="12"/>
      <c r="DF357" s="12"/>
      <c r="DG357" s="12"/>
      <c r="DH357" s="12"/>
      <c r="DI357" s="12"/>
      <c r="DJ357" s="12"/>
      <c r="DK357" s="12"/>
      <c r="DL357" s="12"/>
      <c r="DM357" s="12"/>
      <c r="DN357" s="12"/>
      <c r="DO357" s="12"/>
      <c r="DP357" s="12"/>
      <c r="DQ357" s="12"/>
      <c r="DR357" s="12"/>
      <c r="DS357" s="12"/>
      <c r="DT357" s="12"/>
      <c r="DU357" s="12"/>
      <c r="DV357" s="12"/>
      <c r="DW357" s="12"/>
      <c r="DX357" s="12"/>
      <c r="DY357" s="12"/>
      <c r="DZ357" s="12"/>
      <c r="EA357" s="12"/>
      <c r="EB357" s="12"/>
      <c r="EC357" s="12"/>
      <c r="ED357" s="12"/>
      <c r="EE357" s="12"/>
      <c r="EF357" s="12"/>
      <c r="EG357" s="12"/>
      <c r="EH357" s="12"/>
      <c r="EI357" s="12"/>
      <c r="EJ357" s="12"/>
      <c r="EK357" s="12"/>
      <c r="EL357" s="12"/>
      <c r="EM357" s="12"/>
      <c r="EN357" s="12"/>
      <c r="EO357" s="12"/>
      <c r="EP357" s="12"/>
      <c r="EQ357" s="12"/>
      <c r="ER357" s="12"/>
      <c r="ES357" s="12"/>
      <c r="ET357" s="12"/>
      <c r="EU357" s="12"/>
      <c r="EV357" s="12"/>
      <c r="EW357" s="12"/>
      <c r="EX357" s="12"/>
      <c r="EY357" s="12"/>
      <c r="EZ357" s="12"/>
      <c r="FA357" s="12"/>
      <c r="FB357" s="12"/>
      <c r="FC357" s="12"/>
      <c r="FD357" s="12"/>
      <c r="FE357" s="12"/>
      <c r="FF357" s="12"/>
      <c r="FG357" s="12"/>
      <c r="FH357" s="12"/>
      <c r="FI357" s="12"/>
      <c r="FJ357" s="12"/>
      <c r="FK357" s="12"/>
      <c r="FL357" s="12"/>
      <c r="FM357" s="12"/>
      <c r="FN357" s="12"/>
      <c r="FO357" s="12"/>
      <c r="FP357" s="12"/>
      <c r="FQ357" s="12"/>
      <c r="FR357" s="12"/>
      <c r="FS357" s="12"/>
      <c r="FT357" s="12"/>
      <c r="FU357" s="12"/>
      <c r="FV357" s="12"/>
      <c r="FW357" s="12"/>
      <c r="FX357" s="12"/>
      <c r="FY357" s="12"/>
      <c r="FZ357" s="12"/>
      <c r="GA357" s="12"/>
      <c r="GB357" s="12"/>
      <c r="GC357" s="12"/>
      <c r="GD357" s="12"/>
      <c r="GE357" s="12"/>
      <c r="GF357" s="12"/>
      <c r="GG357" s="12"/>
      <c r="GH357" s="12"/>
      <c r="GI357" s="12"/>
      <c r="GJ357" s="12"/>
      <c r="GK357" s="12"/>
      <c r="GL357" s="12"/>
      <c r="GM357" s="12"/>
      <c r="GN357" s="12"/>
      <c r="GO357" s="12"/>
      <c r="GP357" s="12"/>
      <c r="GQ357" s="12"/>
      <c r="GR357" s="12"/>
      <c r="GS357" s="12"/>
      <c r="GT357" s="12"/>
      <c r="GU357" s="12"/>
      <c r="GV357" s="12"/>
      <c r="GW357" s="12"/>
      <c r="GX357" s="12"/>
      <c r="GY357" s="12"/>
      <c r="GZ357" s="12"/>
      <c r="HA357" s="12"/>
      <c r="HB357" s="12"/>
      <c r="HC357" s="12"/>
      <c r="HD357" s="12"/>
      <c r="HE357" s="12"/>
      <c r="HF357" s="12"/>
      <c r="HG357" s="12"/>
      <c r="HH357" s="12"/>
      <c r="HI357" s="12"/>
      <c r="HJ357" s="12"/>
      <c r="HK357" s="12"/>
      <c r="HL357" s="12"/>
      <c r="HM357" s="12"/>
      <c r="HN357" s="12"/>
      <c r="HO357" s="12"/>
      <c r="HP357" s="12"/>
      <c r="HQ357" s="12"/>
      <c r="HR357" s="12"/>
      <c r="HS357" s="12"/>
      <c r="HT357" s="12"/>
      <c r="HU357" s="12"/>
      <c r="HV357" s="12"/>
      <c r="HW357" s="12"/>
      <c r="HX357" s="12"/>
      <c r="HY357" s="12"/>
      <c r="HZ357" s="12"/>
      <c r="IA357" s="12"/>
      <c r="IB357" s="12"/>
      <c r="IC357" s="12"/>
      <c r="ID357" s="12"/>
      <c r="IE357" s="12"/>
      <c r="IF357" s="12"/>
      <c r="IG357" s="12"/>
      <c r="IH357" s="12"/>
      <c r="II357" s="12"/>
      <c r="IJ357" s="12"/>
      <c r="IK357" s="12"/>
      <c r="IL357" s="12"/>
      <c r="IM357" s="12"/>
      <c r="IN357" s="12"/>
    </row>
    <row r="358" spans="1:248" s="509" customFormat="1" ht="63" x14ac:dyDescent="0.3">
      <c r="A358" s="554" t="s">
        <v>3570</v>
      </c>
      <c r="B358" s="554"/>
      <c r="C358" s="975" t="s">
        <v>3571</v>
      </c>
      <c r="D358" s="689" t="s">
        <v>3572</v>
      </c>
      <c r="E358" s="987" t="s">
        <v>3573</v>
      </c>
      <c r="F358" s="975" t="s">
        <v>3574</v>
      </c>
      <c r="G358" s="987" t="s">
        <v>3575</v>
      </c>
      <c r="H358" s="987" t="s">
        <v>3576</v>
      </c>
      <c r="I358" s="911"/>
      <c r="J358" s="987" t="s">
        <v>3577</v>
      </c>
      <c r="K358" s="987">
        <v>83.8</v>
      </c>
      <c r="L358" s="975"/>
      <c r="M358" s="1009"/>
      <c r="N358" s="503" t="s">
        <v>3578</v>
      </c>
      <c r="O358" s="974" t="s">
        <v>2901</v>
      </c>
      <c r="P358" s="993" t="s">
        <v>3579</v>
      </c>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c r="BP358" s="12"/>
      <c r="BQ358" s="12"/>
      <c r="BR358" s="12"/>
      <c r="BS358" s="12"/>
      <c r="BT358" s="12"/>
      <c r="BU358" s="12"/>
      <c r="BV358" s="12"/>
      <c r="BW358" s="12"/>
      <c r="BX358" s="12"/>
      <c r="BY358" s="12"/>
      <c r="BZ358" s="12"/>
      <c r="CA358" s="12"/>
      <c r="CB358" s="12"/>
      <c r="CC358" s="12"/>
      <c r="CD358" s="12"/>
      <c r="CE358" s="12"/>
      <c r="CF358" s="12"/>
      <c r="CG358" s="12"/>
      <c r="CH358" s="12"/>
      <c r="CI358" s="12"/>
      <c r="CJ358" s="12"/>
      <c r="CK358" s="12"/>
      <c r="CL358" s="12"/>
      <c r="CM358" s="12"/>
      <c r="CN358" s="12"/>
      <c r="CO358" s="12"/>
      <c r="CP358" s="12"/>
      <c r="CQ358" s="12"/>
      <c r="CR358" s="12"/>
      <c r="CS358" s="12"/>
      <c r="CT358" s="12"/>
      <c r="CU358" s="12"/>
      <c r="CV358" s="12"/>
      <c r="CW358" s="12"/>
      <c r="CX358" s="12"/>
      <c r="CY358" s="12"/>
      <c r="CZ358" s="12"/>
      <c r="DA358" s="12"/>
      <c r="DB358" s="12"/>
      <c r="DC358" s="12"/>
      <c r="DD358" s="12"/>
      <c r="DE358" s="12"/>
      <c r="DF358" s="12"/>
      <c r="DG358" s="12"/>
      <c r="DH358" s="12"/>
      <c r="DI358" s="12"/>
      <c r="DJ358" s="12"/>
      <c r="DK358" s="12"/>
      <c r="DL358" s="12"/>
      <c r="DM358" s="12"/>
      <c r="DN358" s="12"/>
      <c r="DO358" s="12"/>
      <c r="DP358" s="12"/>
      <c r="DQ358" s="12"/>
      <c r="DR358" s="12"/>
      <c r="DS358" s="12"/>
      <c r="DT358" s="12"/>
      <c r="DU358" s="12"/>
      <c r="DV358" s="12"/>
      <c r="DW358" s="12"/>
      <c r="DX358" s="12"/>
      <c r="DY358" s="12"/>
      <c r="DZ358" s="12"/>
      <c r="EA358" s="12"/>
      <c r="EB358" s="12"/>
      <c r="EC358" s="12"/>
      <c r="ED358" s="12"/>
      <c r="EE358" s="12"/>
      <c r="EF358" s="12"/>
      <c r="EG358" s="12"/>
      <c r="EH358" s="12"/>
      <c r="EI358" s="12"/>
      <c r="EJ358" s="12"/>
      <c r="EK358" s="12"/>
      <c r="EL358" s="12"/>
      <c r="EM358" s="12"/>
      <c r="EN358" s="12"/>
      <c r="EO358" s="12"/>
      <c r="EP358" s="12"/>
      <c r="EQ358" s="12"/>
      <c r="ER358" s="12"/>
      <c r="ES358" s="12"/>
      <c r="ET358" s="12"/>
      <c r="EU358" s="12"/>
      <c r="EV358" s="12"/>
      <c r="EW358" s="12"/>
      <c r="EX358" s="12"/>
      <c r="EY358" s="12"/>
      <c r="EZ358" s="12"/>
      <c r="FA358" s="12"/>
      <c r="FB358" s="12"/>
      <c r="FC358" s="12"/>
      <c r="FD358" s="12"/>
      <c r="FE358" s="12"/>
      <c r="FF358" s="12"/>
      <c r="FG358" s="12"/>
      <c r="FH358" s="12"/>
      <c r="FI358" s="12"/>
      <c r="FJ358" s="12"/>
      <c r="FK358" s="12"/>
      <c r="FL358" s="12"/>
      <c r="FM358" s="12"/>
      <c r="FN358" s="12"/>
      <c r="FO358" s="12"/>
      <c r="FP358" s="12"/>
      <c r="FQ358" s="12"/>
      <c r="FR358" s="12"/>
      <c r="FS358" s="12"/>
      <c r="FT358" s="12"/>
      <c r="FU358" s="12"/>
      <c r="FV358" s="12"/>
      <c r="FW358" s="12"/>
      <c r="FX358" s="12"/>
      <c r="FY358" s="12"/>
      <c r="FZ358" s="12"/>
      <c r="GA358" s="12"/>
      <c r="GB358" s="12"/>
      <c r="GC358" s="12"/>
      <c r="GD358" s="12"/>
      <c r="GE358" s="12"/>
      <c r="GF358" s="12"/>
      <c r="GG358" s="12"/>
      <c r="GH358" s="12"/>
      <c r="GI358" s="12"/>
      <c r="GJ358" s="12"/>
      <c r="GK358" s="12"/>
      <c r="GL358" s="12"/>
      <c r="GM358" s="12"/>
      <c r="GN358" s="12"/>
      <c r="GO358" s="12"/>
      <c r="GP358" s="12"/>
      <c r="GQ358" s="12"/>
      <c r="GR358" s="12"/>
      <c r="GS358" s="12"/>
      <c r="GT358" s="12"/>
      <c r="GU358" s="12"/>
      <c r="GV358" s="12"/>
      <c r="GW358" s="12"/>
      <c r="GX358" s="12"/>
      <c r="GY358" s="12"/>
      <c r="GZ358" s="12"/>
      <c r="HA358" s="12"/>
      <c r="HB358" s="12"/>
      <c r="HC358" s="12"/>
      <c r="HD358" s="12"/>
      <c r="HE358" s="12"/>
      <c r="HF358" s="12"/>
      <c r="HG358" s="12"/>
      <c r="HH358" s="12"/>
      <c r="HI358" s="12"/>
      <c r="HJ358" s="12"/>
      <c r="HK358" s="12"/>
      <c r="HL358" s="12"/>
      <c r="HM358" s="12"/>
      <c r="HN358" s="12"/>
      <c r="HO358" s="12"/>
      <c r="HP358" s="12"/>
      <c r="HQ358" s="12"/>
      <c r="HR358" s="12"/>
      <c r="HS358" s="12"/>
      <c r="HT358" s="12"/>
      <c r="HU358" s="12"/>
      <c r="HV358" s="12"/>
      <c r="HW358" s="12"/>
      <c r="HX358" s="12"/>
      <c r="HY358" s="12"/>
      <c r="HZ358" s="12"/>
      <c r="IA358" s="12"/>
      <c r="IB358" s="12"/>
      <c r="IC358" s="12"/>
      <c r="ID358" s="12"/>
      <c r="IE358" s="12"/>
      <c r="IF358" s="12"/>
      <c r="IG358" s="12"/>
      <c r="IH358" s="12"/>
      <c r="II358" s="12"/>
      <c r="IJ358" s="12"/>
      <c r="IK358" s="12"/>
      <c r="IL358" s="12"/>
      <c r="IM358" s="12"/>
      <c r="IN358" s="12"/>
    </row>
    <row r="359" spans="1:248" s="509" customFormat="1" ht="110.25" x14ac:dyDescent="0.25">
      <c r="A359" s="555" t="s">
        <v>3580</v>
      </c>
      <c r="B359" s="555"/>
      <c r="C359" s="554" t="s">
        <v>3581</v>
      </c>
      <c r="D359" s="1010" t="s">
        <v>3582</v>
      </c>
      <c r="E359" s="1010" t="s">
        <v>3583</v>
      </c>
      <c r="F359" s="1010" t="s">
        <v>3584</v>
      </c>
      <c r="G359" s="554" t="s">
        <v>3177</v>
      </c>
      <c r="H359" s="554" t="s">
        <v>3585</v>
      </c>
      <c r="I359" s="911">
        <v>33871</v>
      </c>
      <c r="J359" s="1010" t="s">
        <v>3586</v>
      </c>
      <c r="K359" s="1011">
        <v>12</v>
      </c>
      <c r="L359" s="1011">
        <v>228</v>
      </c>
      <c r="M359" s="1011"/>
      <c r="N359" s="503" t="s">
        <v>3587</v>
      </c>
      <c r="O359" s="974" t="s">
        <v>2901</v>
      </c>
      <c r="P359" s="911"/>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c r="BP359" s="12"/>
      <c r="BQ359" s="12"/>
      <c r="BR359" s="12"/>
      <c r="BS359" s="12"/>
      <c r="BT359" s="12"/>
      <c r="BU359" s="12"/>
      <c r="BV359" s="12"/>
      <c r="BW359" s="12"/>
      <c r="BX359" s="12"/>
      <c r="BY359" s="12"/>
      <c r="BZ359" s="12"/>
      <c r="CA359" s="12"/>
      <c r="CB359" s="12"/>
      <c r="CC359" s="12"/>
      <c r="CD359" s="12"/>
      <c r="CE359" s="12"/>
      <c r="CF359" s="12"/>
      <c r="CG359" s="12"/>
      <c r="CH359" s="12"/>
      <c r="CI359" s="12"/>
      <c r="CJ359" s="12"/>
      <c r="CK359" s="12"/>
      <c r="CL359" s="12"/>
      <c r="CM359" s="12"/>
      <c r="CN359" s="12"/>
      <c r="CO359" s="12"/>
      <c r="CP359" s="12"/>
      <c r="CQ359" s="12"/>
      <c r="CR359" s="12"/>
      <c r="CS359" s="12"/>
      <c r="CT359" s="12"/>
      <c r="CU359" s="12"/>
      <c r="CV359" s="12"/>
      <c r="CW359" s="12"/>
      <c r="CX359" s="12"/>
      <c r="CY359" s="12"/>
      <c r="CZ359" s="12"/>
      <c r="DA359" s="12"/>
      <c r="DB359" s="12"/>
      <c r="DC359" s="12"/>
      <c r="DD359" s="12"/>
      <c r="DE359" s="12"/>
      <c r="DF359" s="12"/>
      <c r="DG359" s="12"/>
      <c r="DH359" s="12"/>
      <c r="DI359" s="12"/>
      <c r="DJ359" s="12"/>
      <c r="DK359" s="12"/>
      <c r="DL359" s="12"/>
      <c r="DM359" s="12"/>
      <c r="DN359" s="12"/>
      <c r="DO359" s="12"/>
      <c r="DP359" s="12"/>
      <c r="DQ359" s="12"/>
      <c r="DR359" s="12"/>
      <c r="DS359" s="12"/>
      <c r="DT359" s="12"/>
      <c r="DU359" s="12"/>
      <c r="DV359" s="12"/>
      <c r="DW359" s="12"/>
      <c r="DX359" s="12"/>
      <c r="DY359" s="12"/>
      <c r="DZ359" s="12"/>
      <c r="EA359" s="12"/>
      <c r="EB359" s="12"/>
      <c r="EC359" s="12"/>
      <c r="ED359" s="12"/>
      <c r="EE359" s="12"/>
      <c r="EF359" s="12"/>
      <c r="EG359" s="12"/>
      <c r="EH359" s="12"/>
      <c r="EI359" s="12"/>
      <c r="EJ359" s="12"/>
      <c r="EK359" s="12"/>
      <c r="EL359" s="12"/>
      <c r="EM359" s="12"/>
      <c r="EN359" s="12"/>
      <c r="EO359" s="12"/>
      <c r="EP359" s="12"/>
      <c r="EQ359" s="12"/>
      <c r="ER359" s="12"/>
      <c r="ES359" s="12"/>
      <c r="ET359" s="12"/>
      <c r="EU359" s="12"/>
      <c r="EV359" s="12"/>
      <c r="EW359" s="12"/>
      <c r="EX359" s="12"/>
      <c r="EY359" s="12"/>
      <c r="EZ359" s="12"/>
      <c r="FA359" s="12"/>
      <c r="FB359" s="12"/>
      <c r="FC359" s="12"/>
      <c r="FD359" s="12"/>
      <c r="FE359" s="12"/>
      <c r="FF359" s="12"/>
      <c r="FG359" s="12"/>
      <c r="FH359" s="12"/>
      <c r="FI359" s="12"/>
      <c r="FJ359" s="12"/>
      <c r="FK359" s="12"/>
      <c r="FL359" s="12"/>
      <c r="FM359" s="12"/>
      <c r="FN359" s="12"/>
      <c r="FO359" s="12"/>
      <c r="FP359" s="12"/>
      <c r="FQ359" s="12"/>
      <c r="FR359" s="12"/>
      <c r="FS359" s="12"/>
      <c r="FT359" s="12"/>
      <c r="FU359" s="12"/>
      <c r="FV359" s="12"/>
      <c r="FW359" s="12"/>
      <c r="FX359" s="12"/>
      <c r="FY359" s="12"/>
      <c r="FZ359" s="12"/>
      <c r="GA359" s="12"/>
      <c r="GB359" s="12"/>
      <c r="GC359" s="12"/>
      <c r="GD359" s="12"/>
      <c r="GE359" s="12"/>
      <c r="GF359" s="12"/>
      <c r="GG359" s="12"/>
      <c r="GH359" s="12"/>
      <c r="GI359" s="12"/>
      <c r="GJ359" s="12"/>
      <c r="GK359" s="12"/>
      <c r="GL359" s="12"/>
      <c r="GM359" s="12"/>
      <c r="GN359" s="12"/>
      <c r="GO359" s="12"/>
      <c r="GP359" s="12"/>
      <c r="GQ359" s="12"/>
      <c r="GR359" s="12"/>
      <c r="GS359" s="12"/>
      <c r="GT359" s="12"/>
      <c r="GU359" s="12"/>
      <c r="GV359" s="12"/>
      <c r="GW359" s="12"/>
      <c r="GX359" s="12"/>
      <c r="GY359" s="12"/>
      <c r="GZ359" s="12"/>
      <c r="HA359" s="12"/>
      <c r="HB359" s="12"/>
      <c r="HC359" s="12"/>
      <c r="HD359" s="12"/>
      <c r="HE359" s="12"/>
      <c r="HF359" s="12"/>
      <c r="HG359" s="12"/>
      <c r="HH359" s="12"/>
      <c r="HI359" s="12"/>
      <c r="HJ359" s="12"/>
      <c r="HK359" s="12"/>
      <c r="HL359" s="12"/>
      <c r="HM359" s="12"/>
      <c r="HN359" s="12"/>
      <c r="HO359" s="12"/>
      <c r="HP359" s="12"/>
      <c r="HQ359" s="12"/>
      <c r="HR359" s="12"/>
      <c r="HS359" s="12"/>
      <c r="HT359" s="12"/>
      <c r="HU359" s="12"/>
      <c r="HV359" s="12"/>
      <c r="HW359" s="12"/>
      <c r="HX359" s="12"/>
      <c r="HY359" s="12"/>
      <c r="HZ359" s="12"/>
      <c r="IA359" s="12"/>
      <c r="IB359" s="12"/>
      <c r="IC359" s="12"/>
      <c r="ID359" s="12"/>
      <c r="IE359" s="12"/>
      <c r="IF359" s="12"/>
      <c r="IG359" s="12"/>
      <c r="IH359" s="12"/>
      <c r="II359" s="12"/>
      <c r="IJ359" s="12"/>
      <c r="IK359" s="12"/>
      <c r="IL359" s="12"/>
      <c r="IM359" s="12"/>
      <c r="IN359" s="12"/>
    </row>
    <row r="360" spans="1:248" ht="78.75" x14ac:dyDescent="0.2">
      <c r="A360" s="555" t="s">
        <v>2782</v>
      </c>
      <c r="B360" s="555"/>
      <c r="C360" s="976" t="s">
        <v>3588</v>
      </c>
      <c r="D360" s="976" t="s">
        <v>3589</v>
      </c>
      <c r="E360" s="976" t="s">
        <v>3590</v>
      </c>
      <c r="F360" s="976" t="s">
        <v>3591</v>
      </c>
      <c r="G360" s="976" t="s">
        <v>3592</v>
      </c>
      <c r="H360" s="977" t="s">
        <v>3593</v>
      </c>
      <c r="I360" s="911">
        <v>33870</v>
      </c>
      <c r="J360" s="976" t="s">
        <v>3594</v>
      </c>
      <c r="K360" s="976">
        <v>10.9</v>
      </c>
      <c r="L360" s="976">
        <v>305</v>
      </c>
      <c r="M360" s="976">
        <v>23</v>
      </c>
      <c r="N360" s="1012" t="s">
        <v>3595</v>
      </c>
      <c r="O360" s="974" t="s">
        <v>2901</v>
      </c>
      <c r="P360" s="911"/>
    </row>
    <row r="361" spans="1:248" ht="78.75" x14ac:dyDescent="0.2">
      <c r="A361" s="555" t="s">
        <v>2782</v>
      </c>
      <c r="B361" s="555"/>
      <c r="C361" s="978" t="s">
        <v>3596</v>
      </c>
      <c r="D361" s="978" t="s">
        <v>3597</v>
      </c>
      <c r="E361" s="978" t="s">
        <v>3598</v>
      </c>
      <c r="F361" s="978" t="s">
        <v>3591</v>
      </c>
      <c r="G361" s="978" t="s">
        <v>3592</v>
      </c>
      <c r="H361" s="977" t="s">
        <v>3599</v>
      </c>
      <c r="I361" s="911">
        <v>33869</v>
      </c>
      <c r="J361" s="978" t="s">
        <v>3178</v>
      </c>
      <c r="K361" s="978">
        <v>10.55</v>
      </c>
      <c r="L361" s="978">
        <v>260</v>
      </c>
      <c r="M361" s="978">
        <v>18</v>
      </c>
      <c r="N361" s="979" t="s">
        <v>3600</v>
      </c>
      <c r="O361" s="974" t="s">
        <v>2901</v>
      </c>
      <c r="P361" s="911"/>
    </row>
    <row r="362" spans="1:248" ht="78.75" x14ac:dyDescent="0.2">
      <c r="A362" s="555" t="s">
        <v>2782</v>
      </c>
      <c r="B362" s="555"/>
      <c r="C362" s="978" t="s">
        <v>3601</v>
      </c>
      <c r="D362" s="978" t="s">
        <v>3602</v>
      </c>
      <c r="E362" s="978" t="s">
        <v>3603</v>
      </c>
      <c r="F362" s="978" t="s">
        <v>3604</v>
      </c>
      <c r="G362" s="978" t="s">
        <v>3592</v>
      </c>
      <c r="H362" s="977" t="s">
        <v>3605</v>
      </c>
      <c r="I362" s="911">
        <v>33868</v>
      </c>
      <c r="J362" s="978" t="s">
        <v>3178</v>
      </c>
      <c r="K362" s="978">
        <v>10.4</v>
      </c>
      <c r="L362" s="978">
        <v>260</v>
      </c>
      <c r="M362" s="978">
        <v>19</v>
      </c>
      <c r="N362" s="979" t="s">
        <v>3606</v>
      </c>
      <c r="O362" s="974" t="s">
        <v>2901</v>
      </c>
      <c r="P362" s="911"/>
    </row>
    <row r="363" spans="1:248" ht="78.75" x14ac:dyDescent="0.3">
      <c r="A363" s="555" t="s">
        <v>3607</v>
      </c>
      <c r="B363" s="555"/>
      <c r="C363" s="987" t="s">
        <v>3608</v>
      </c>
      <c r="D363" s="1013" t="s">
        <v>3609</v>
      </c>
      <c r="E363" s="987" t="s">
        <v>3610</v>
      </c>
      <c r="F363" s="975" t="s">
        <v>3611</v>
      </c>
      <c r="G363" s="987" t="s">
        <v>3177</v>
      </c>
      <c r="H363" s="556" t="s">
        <v>3612</v>
      </c>
      <c r="I363" s="911">
        <v>33867</v>
      </c>
      <c r="J363" s="987" t="s">
        <v>3613</v>
      </c>
      <c r="K363" s="987">
        <v>12.6</v>
      </c>
      <c r="L363" s="1009"/>
      <c r="M363" s="1009"/>
      <c r="N363" s="503" t="s">
        <v>3614</v>
      </c>
      <c r="O363" s="974" t="s">
        <v>2901</v>
      </c>
      <c r="P363" s="911"/>
    </row>
    <row r="364" spans="1:248" ht="78.75" x14ac:dyDescent="0.2">
      <c r="A364" s="555" t="s">
        <v>2477</v>
      </c>
      <c r="B364" s="555"/>
      <c r="C364" s="554" t="s">
        <v>3615</v>
      </c>
      <c r="D364" s="975" t="s">
        <v>3616</v>
      </c>
      <c r="E364" s="987" t="s">
        <v>3617</v>
      </c>
      <c r="F364" s="987" t="s">
        <v>3618</v>
      </c>
      <c r="G364" s="987" t="s">
        <v>3530</v>
      </c>
      <c r="H364" s="987" t="s">
        <v>3619</v>
      </c>
      <c r="I364" s="911">
        <v>33866</v>
      </c>
      <c r="J364" s="987" t="s">
        <v>3620</v>
      </c>
      <c r="K364" s="975">
        <v>20.8</v>
      </c>
      <c r="L364" s="1004">
        <v>1248</v>
      </c>
      <c r="M364" s="975">
        <v>14</v>
      </c>
      <c r="N364" s="503" t="s">
        <v>3621</v>
      </c>
      <c r="O364" s="974" t="s">
        <v>2901</v>
      </c>
      <c r="P364" s="911"/>
    </row>
    <row r="365" spans="1:248" ht="78.75" x14ac:dyDescent="0.2">
      <c r="A365" s="555" t="s">
        <v>2477</v>
      </c>
      <c r="B365" s="555"/>
      <c r="C365" s="554" t="s">
        <v>3622</v>
      </c>
      <c r="D365" s="975" t="s">
        <v>3623</v>
      </c>
      <c r="E365" s="987" t="s">
        <v>3617</v>
      </c>
      <c r="F365" s="987" t="s">
        <v>3618</v>
      </c>
      <c r="G365" s="987" t="s">
        <v>3624</v>
      </c>
      <c r="H365" s="987" t="s">
        <v>3625</v>
      </c>
      <c r="I365" s="911">
        <v>33865</v>
      </c>
      <c r="J365" s="987" t="s">
        <v>3620</v>
      </c>
      <c r="K365" s="975">
        <v>10.1</v>
      </c>
      <c r="L365" s="975">
        <v>152</v>
      </c>
      <c r="M365" s="975">
        <v>9</v>
      </c>
      <c r="N365" s="503" t="s">
        <v>3626</v>
      </c>
      <c r="O365" s="974" t="s">
        <v>2901</v>
      </c>
      <c r="P365" s="911"/>
    </row>
    <row r="366" spans="1:248" ht="105" x14ac:dyDescent="0.2">
      <c r="A366" s="919" t="s">
        <v>3580</v>
      </c>
      <c r="B366" s="919"/>
      <c r="C366" s="919" t="s">
        <v>3872</v>
      </c>
      <c r="D366" s="919" t="s">
        <v>3873</v>
      </c>
      <c r="E366" s="919" t="s">
        <v>3874</v>
      </c>
      <c r="F366" s="919" t="s">
        <v>3875</v>
      </c>
      <c r="G366" s="919" t="s">
        <v>3876</v>
      </c>
      <c r="H366" s="919">
        <v>34118</v>
      </c>
      <c r="I366" s="919" t="s">
        <v>3877</v>
      </c>
      <c r="J366" s="919" t="s">
        <v>3878</v>
      </c>
      <c r="K366" s="919">
        <v>14</v>
      </c>
      <c r="L366" s="919">
        <v>280</v>
      </c>
      <c r="M366" s="919">
        <v>1</v>
      </c>
      <c r="N366" s="919" t="s">
        <v>3879</v>
      </c>
      <c r="O366" s="919" t="s">
        <v>3880</v>
      </c>
      <c r="P366" s="917" t="s">
        <v>2901</v>
      </c>
    </row>
    <row r="367" spans="1:248" ht="75" x14ac:dyDescent="0.2">
      <c r="A367" s="928" t="s">
        <v>3881</v>
      </c>
      <c r="B367" s="928"/>
      <c r="C367" s="537" t="s">
        <v>3882</v>
      </c>
      <c r="D367" s="833" t="s">
        <v>3883</v>
      </c>
      <c r="E367" s="537" t="s">
        <v>3884</v>
      </c>
      <c r="F367" s="833" t="s">
        <v>3885</v>
      </c>
      <c r="G367" s="833" t="s">
        <v>3886</v>
      </c>
      <c r="H367" s="833">
        <v>34122</v>
      </c>
      <c r="I367" s="833" t="s">
        <v>3352</v>
      </c>
      <c r="J367" s="537" t="s">
        <v>3887</v>
      </c>
      <c r="K367" s="833">
        <v>10</v>
      </c>
      <c r="L367" s="537"/>
      <c r="M367" s="928"/>
      <c r="N367" s="928" t="s">
        <v>3888</v>
      </c>
      <c r="O367" s="833" t="s">
        <v>3889</v>
      </c>
      <c r="P367" s="835" t="s">
        <v>2901</v>
      </c>
    </row>
    <row r="368" spans="1:248" ht="75" x14ac:dyDescent="0.2">
      <c r="A368" s="928" t="s">
        <v>3881</v>
      </c>
      <c r="B368" s="928"/>
      <c r="C368" s="537" t="s">
        <v>3890</v>
      </c>
      <c r="D368" s="833" t="s">
        <v>3891</v>
      </c>
      <c r="E368" s="537" t="s">
        <v>3884</v>
      </c>
      <c r="F368" s="833" t="s">
        <v>3885</v>
      </c>
      <c r="G368" s="833" t="s">
        <v>3892</v>
      </c>
      <c r="H368" s="833">
        <v>34123</v>
      </c>
      <c r="I368" s="833" t="s">
        <v>3352</v>
      </c>
      <c r="J368" s="537" t="s">
        <v>3887</v>
      </c>
      <c r="K368" s="833">
        <v>11</v>
      </c>
      <c r="L368" s="537"/>
      <c r="M368" s="928"/>
      <c r="N368" s="928" t="s">
        <v>3893</v>
      </c>
      <c r="O368" s="833" t="s">
        <v>3894</v>
      </c>
      <c r="P368" s="835" t="s">
        <v>2901</v>
      </c>
    </row>
    <row r="369" spans="1:16" ht="75" x14ac:dyDescent="0.2">
      <c r="A369" s="1144" t="s">
        <v>3881</v>
      </c>
      <c r="B369" s="1144"/>
      <c r="C369" s="908" t="s">
        <v>3895</v>
      </c>
      <c r="D369" s="926" t="s">
        <v>3896</v>
      </c>
      <c r="E369" s="908" t="s">
        <v>3884</v>
      </c>
      <c r="F369" s="926" t="s">
        <v>3885</v>
      </c>
      <c r="G369" s="926" t="s">
        <v>3897</v>
      </c>
      <c r="H369" s="833">
        <v>34124</v>
      </c>
      <c r="I369" s="926" t="s">
        <v>3352</v>
      </c>
      <c r="J369" s="908" t="s">
        <v>3887</v>
      </c>
      <c r="K369" s="926">
        <v>10.6</v>
      </c>
      <c r="L369" s="908"/>
      <c r="M369" s="1144"/>
      <c r="N369" s="1144" t="s">
        <v>3898</v>
      </c>
      <c r="O369" s="926" t="s">
        <v>3899</v>
      </c>
      <c r="P369" s="914" t="s">
        <v>2901</v>
      </c>
    </row>
    <row r="370" spans="1:16" ht="75" x14ac:dyDescent="0.2">
      <c r="A370" s="1145" t="s">
        <v>652</v>
      </c>
      <c r="B370" s="1145"/>
      <c r="C370" s="1146" t="s">
        <v>3900</v>
      </c>
      <c r="D370" s="1146" t="s">
        <v>3901</v>
      </c>
      <c r="E370" s="928" t="s">
        <v>3902</v>
      </c>
      <c r="F370" s="1147" t="s">
        <v>3903</v>
      </c>
      <c r="G370" s="1148" t="s">
        <v>3904</v>
      </c>
      <c r="H370" s="1014">
        <v>34152</v>
      </c>
      <c r="I370" s="1148" t="s">
        <v>3152</v>
      </c>
      <c r="J370" s="1146" t="s">
        <v>3905</v>
      </c>
      <c r="K370" s="1146">
        <v>19.350000000000001</v>
      </c>
      <c r="L370" s="1146">
        <v>483.75000000000006</v>
      </c>
      <c r="M370" s="1146">
        <v>47</v>
      </c>
      <c r="N370" s="1146" t="s">
        <v>3906</v>
      </c>
      <c r="O370" s="928" t="s">
        <v>3907</v>
      </c>
      <c r="P370" s="1015" t="s">
        <v>2901</v>
      </c>
    </row>
    <row r="371" spans="1:16" ht="75" x14ac:dyDescent="0.2">
      <c r="A371" s="928" t="s">
        <v>2782</v>
      </c>
      <c r="B371" s="928"/>
      <c r="C371" s="892" t="s">
        <v>3908</v>
      </c>
      <c r="D371" s="892" t="s">
        <v>3909</v>
      </c>
      <c r="E371" s="892" t="s">
        <v>3910</v>
      </c>
      <c r="F371" s="892" t="s">
        <v>3911</v>
      </c>
      <c r="G371" s="1149" t="s">
        <v>3912</v>
      </c>
      <c r="H371" s="1014">
        <v>34151</v>
      </c>
      <c r="I371" s="1149" t="s">
        <v>3913</v>
      </c>
      <c r="J371" s="892" t="s">
        <v>3914</v>
      </c>
      <c r="K371" s="892">
        <v>10</v>
      </c>
      <c r="L371" s="892">
        <v>200</v>
      </c>
      <c r="M371" s="1150">
        <v>38</v>
      </c>
      <c r="N371" s="892" t="s">
        <v>3915</v>
      </c>
      <c r="O371" s="892" t="s">
        <v>3916</v>
      </c>
      <c r="P371" s="1026" t="s">
        <v>2901</v>
      </c>
    </row>
    <row r="372" spans="1:16" ht="75" x14ac:dyDescent="0.2">
      <c r="A372" s="1145" t="s">
        <v>652</v>
      </c>
      <c r="B372" s="1145"/>
      <c r="C372" s="1146" t="s">
        <v>3900</v>
      </c>
      <c r="D372" s="1151" t="s">
        <v>3917</v>
      </c>
      <c r="E372" s="928" t="s">
        <v>3918</v>
      </c>
      <c r="F372" s="1147" t="s">
        <v>3919</v>
      </c>
      <c r="G372" s="1152" t="s">
        <v>3920</v>
      </c>
      <c r="H372" s="1014">
        <v>34137</v>
      </c>
      <c r="I372" s="1146" t="s">
        <v>3921</v>
      </c>
      <c r="J372" s="1146" t="s">
        <v>3922</v>
      </c>
      <c r="K372" s="1146">
        <v>12.05</v>
      </c>
      <c r="L372" s="1146">
        <v>216.9</v>
      </c>
      <c r="M372" s="1146">
        <v>32</v>
      </c>
      <c r="N372" s="1146" t="s">
        <v>3923</v>
      </c>
      <c r="O372" s="1146" t="s">
        <v>3924</v>
      </c>
      <c r="P372" s="1015" t="s">
        <v>2901</v>
      </c>
    </row>
    <row r="373" spans="1:16" ht="75" x14ac:dyDescent="0.25">
      <c r="A373" s="986" t="s">
        <v>634</v>
      </c>
      <c r="B373" s="986"/>
      <c r="C373" s="1153" t="s">
        <v>4007</v>
      </c>
      <c r="D373" s="1153" t="s">
        <v>4008</v>
      </c>
      <c r="E373" s="1153" t="s">
        <v>4009</v>
      </c>
      <c r="F373" s="1153" t="s">
        <v>4010</v>
      </c>
      <c r="G373" s="919" t="s">
        <v>4011</v>
      </c>
      <c r="H373" s="922">
        <v>34314</v>
      </c>
      <c r="I373" s="919" t="s">
        <v>4012</v>
      </c>
      <c r="J373" s="919" t="s">
        <v>4013</v>
      </c>
      <c r="K373" s="919" t="s">
        <v>4014</v>
      </c>
      <c r="L373" s="970" t="s">
        <v>4015</v>
      </c>
      <c r="M373" s="919">
        <v>10</v>
      </c>
      <c r="N373" s="1154" t="s">
        <v>4016</v>
      </c>
      <c r="O373" s="919" t="s">
        <v>4017</v>
      </c>
      <c r="P373" s="921" t="s">
        <v>2901</v>
      </c>
    </row>
    <row r="374" spans="1:16" ht="75.75" thickBot="1" x14ac:dyDescent="0.3">
      <c r="A374" s="1155" t="s">
        <v>3881</v>
      </c>
      <c r="B374" s="1155"/>
      <c r="C374" s="1156" t="s">
        <v>4018</v>
      </c>
      <c r="D374" s="919" t="s">
        <v>4019</v>
      </c>
      <c r="E374" s="919" t="s">
        <v>4020</v>
      </c>
      <c r="F374" s="919" t="s">
        <v>4021</v>
      </c>
      <c r="G374" s="919" t="s">
        <v>4022</v>
      </c>
      <c r="H374" s="922">
        <v>34319</v>
      </c>
      <c r="I374" s="919" t="s">
        <v>4023</v>
      </c>
      <c r="J374" s="919" t="s">
        <v>4024</v>
      </c>
      <c r="K374" s="919">
        <v>11.6</v>
      </c>
      <c r="L374" s="970" t="s">
        <v>4025</v>
      </c>
      <c r="M374" s="970">
        <v>12</v>
      </c>
      <c r="N374" s="1154" t="s">
        <v>4026</v>
      </c>
      <c r="O374" s="919" t="s">
        <v>4027</v>
      </c>
      <c r="P374" s="921" t="s">
        <v>2901</v>
      </c>
    </row>
    <row r="375" spans="1:16" ht="75.75" thickBot="1" x14ac:dyDescent="0.3">
      <c r="A375" s="1155" t="s">
        <v>3881</v>
      </c>
      <c r="B375" s="1155"/>
      <c r="C375" s="1156" t="s">
        <v>4028</v>
      </c>
      <c r="D375" s="919" t="s">
        <v>4029</v>
      </c>
      <c r="E375" s="919" t="s">
        <v>4030</v>
      </c>
      <c r="F375" s="919" t="s">
        <v>4031</v>
      </c>
      <c r="G375" s="919" t="s">
        <v>4032</v>
      </c>
      <c r="H375" s="922">
        <v>34320</v>
      </c>
      <c r="I375" s="919" t="s">
        <v>3152</v>
      </c>
      <c r="J375" s="919" t="s">
        <v>4033</v>
      </c>
      <c r="K375" s="919">
        <v>14.1</v>
      </c>
      <c r="L375" s="970" t="s">
        <v>4034</v>
      </c>
      <c r="M375" s="970">
        <v>12</v>
      </c>
      <c r="N375" s="1154" t="s">
        <v>4035</v>
      </c>
      <c r="O375" s="919" t="s">
        <v>4027</v>
      </c>
      <c r="P375" s="921" t="s">
        <v>2901</v>
      </c>
    </row>
    <row r="376" spans="1:16" ht="75" x14ac:dyDescent="0.25">
      <c r="A376" s="986" t="s">
        <v>3881</v>
      </c>
      <c r="B376" s="986"/>
      <c r="C376" s="919" t="s">
        <v>4043</v>
      </c>
      <c r="D376" s="919" t="s">
        <v>3548</v>
      </c>
      <c r="E376" s="1154" t="s">
        <v>3566</v>
      </c>
      <c r="F376" s="919" t="s">
        <v>3567</v>
      </c>
      <c r="G376" s="1157" t="s">
        <v>4044</v>
      </c>
      <c r="H376" s="922">
        <v>34321</v>
      </c>
      <c r="I376" s="919" t="s">
        <v>4045</v>
      </c>
      <c r="J376" s="919" t="s">
        <v>4046</v>
      </c>
      <c r="K376" s="919">
        <v>10.3</v>
      </c>
      <c r="L376" s="970">
        <v>200</v>
      </c>
      <c r="M376" s="970">
        <v>15</v>
      </c>
      <c r="N376" s="1154" t="s">
        <v>4047</v>
      </c>
      <c r="O376" s="919" t="s">
        <v>4048</v>
      </c>
      <c r="P376" s="921" t="s">
        <v>2901</v>
      </c>
    </row>
    <row r="377" spans="1:16" ht="75" x14ac:dyDescent="0.25">
      <c r="A377" s="986" t="s">
        <v>3881</v>
      </c>
      <c r="B377" s="986"/>
      <c r="C377" s="919" t="s">
        <v>4049</v>
      </c>
      <c r="D377" s="919" t="s">
        <v>4050</v>
      </c>
      <c r="E377" s="1154" t="s">
        <v>4051</v>
      </c>
      <c r="F377" s="919" t="s">
        <v>4052</v>
      </c>
      <c r="G377" s="919" t="s">
        <v>4053</v>
      </c>
      <c r="H377" s="922">
        <v>34322</v>
      </c>
      <c r="I377" s="919" t="s">
        <v>3352</v>
      </c>
      <c r="J377" s="919" t="s">
        <v>4054</v>
      </c>
      <c r="K377" s="919">
        <v>21</v>
      </c>
      <c r="L377" s="970">
        <v>400</v>
      </c>
      <c r="M377" s="970">
        <v>16</v>
      </c>
      <c r="N377" s="1154" t="s">
        <v>4055</v>
      </c>
      <c r="O377" s="919" t="s">
        <v>4056</v>
      </c>
      <c r="P377" s="921" t="s">
        <v>2901</v>
      </c>
    </row>
    <row r="378" spans="1:16" ht="75" x14ac:dyDescent="0.25">
      <c r="A378" s="986" t="s">
        <v>3881</v>
      </c>
      <c r="B378" s="986"/>
      <c r="C378" s="922" t="s">
        <v>4057</v>
      </c>
      <c r="D378" s="919" t="s">
        <v>4058</v>
      </c>
      <c r="E378" s="1154" t="s">
        <v>4059</v>
      </c>
      <c r="F378" s="919" t="s">
        <v>4060</v>
      </c>
      <c r="G378" s="919" t="s">
        <v>4061</v>
      </c>
      <c r="H378" s="922">
        <v>34323</v>
      </c>
      <c r="I378" s="919" t="s">
        <v>3352</v>
      </c>
      <c r="J378" s="919" t="s">
        <v>4062</v>
      </c>
      <c r="K378" s="919">
        <v>21</v>
      </c>
      <c r="L378" s="970">
        <v>600</v>
      </c>
      <c r="M378" s="970">
        <v>26</v>
      </c>
      <c r="N378" s="1154" t="s">
        <v>4063</v>
      </c>
      <c r="O378" s="919" t="s">
        <v>4064</v>
      </c>
      <c r="P378" s="921" t="s">
        <v>2901</v>
      </c>
    </row>
    <row r="379" spans="1:16" ht="75" x14ac:dyDescent="0.25">
      <c r="A379" s="986" t="s">
        <v>3881</v>
      </c>
      <c r="B379" s="986"/>
      <c r="C379" s="919" t="s">
        <v>4065</v>
      </c>
      <c r="D379" s="919" t="s">
        <v>4066</v>
      </c>
      <c r="E379" s="1154" t="s">
        <v>4067</v>
      </c>
      <c r="F379" s="919" t="s">
        <v>4068</v>
      </c>
      <c r="G379" s="919" t="s">
        <v>4069</v>
      </c>
      <c r="H379" s="922">
        <v>34324</v>
      </c>
      <c r="I379" s="919" t="s">
        <v>3352</v>
      </c>
      <c r="J379" s="919" t="s">
        <v>4070</v>
      </c>
      <c r="K379" s="919">
        <v>13.7</v>
      </c>
      <c r="L379" s="970" t="s">
        <v>4071</v>
      </c>
      <c r="M379" s="970">
        <v>10</v>
      </c>
      <c r="N379" s="1154" t="s">
        <v>4072</v>
      </c>
      <c r="O379" s="919" t="s">
        <v>4073</v>
      </c>
      <c r="P379" s="921" t="s">
        <v>2901</v>
      </c>
    </row>
    <row r="380" spans="1:16" ht="75" x14ac:dyDescent="0.25">
      <c r="A380" s="1158" t="s">
        <v>933</v>
      </c>
      <c r="B380" s="1158"/>
      <c r="C380" s="919" t="s">
        <v>4074</v>
      </c>
      <c r="D380" s="919" t="s">
        <v>4075</v>
      </c>
      <c r="E380" s="1154" t="s">
        <v>4076</v>
      </c>
      <c r="F380" s="919" t="s">
        <v>4077</v>
      </c>
      <c r="G380" s="919" t="s">
        <v>4078</v>
      </c>
      <c r="H380" s="922">
        <v>34327</v>
      </c>
      <c r="I380" s="919" t="s">
        <v>3352</v>
      </c>
      <c r="J380" s="919" t="s">
        <v>4079</v>
      </c>
      <c r="K380" s="919">
        <v>22</v>
      </c>
      <c r="L380" s="970" t="s">
        <v>4080</v>
      </c>
      <c r="M380" s="970">
        <v>19</v>
      </c>
      <c r="N380" s="1154" t="s">
        <v>4081</v>
      </c>
      <c r="O380" s="919" t="s">
        <v>4073</v>
      </c>
      <c r="P380" s="921" t="s">
        <v>2901</v>
      </c>
    </row>
    <row r="381" spans="1:16" ht="75" x14ac:dyDescent="0.25">
      <c r="A381" s="986" t="s">
        <v>2782</v>
      </c>
      <c r="B381" s="986"/>
      <c r="C381" s="919" t="s">
        <v>4082</v>
      </c>
      <c r="D381" s="919" t="s">
        <v>4083</v>
      </c>
      <c r="E381" s="919" t="s">
        <v>4084</v>
      </c>
      <c r="F381" s="919" t="s">
        <v>4085</v>
      </c>
      <c r="G381" s="1157" t="s">
        <v>4086</v>
      </c>
      <c r="H381" s="922">
        <v>34328</v>
      </c>
      <c r="I381" s="919" t="s">
        <v>3592</v>
      </c>
      <c r="J381" s="919" t="s">
        <v>4087</v>
      </c>
      <c r="K381" s="919">
        <v>10.199999999999999</v>
      </c>
      <c r="L381" s="970">
        <v>275</v>
      </c>
      <c r="M381" s="919">
        <v>7</v>
      </c>
      <c r="N381" s="919" t="s">
        <v>4088</v>
      </c>
      <c r="O381" s="919" t="s">
        <v>4089</v>
      </c>
      <c r="P381" s="921" t="s">
        <v>2901</v>
      </c>
    </row>
    <row r="382" spans="1:16" ht="75" x14ac:dyDescent="0.25">
      <c r="A382" s="986" t="s">
        <v>2782</v>
      </c>
      <c r="B382" s="986"/>
      <c r="C382" s="919" t="s">
        <v>4090</v>
      </c>
      <c r="D382" s="919" t="s">
        <v>4091</v>
      </c>
      <c r="E382" s="919" t="s">
        <v>4092</v>
      </c>
      <c r="F382" s="919" t="s">
        <v>4093</v>
      </c>
      <c r="G382" s="1157" t="s">
        <v>4094</v>
      </c>
      <c r="H382" s="922">
        <v>34329</v>
      </c>
      <c r="I382" s="919" t="s">
        <v>3592</v>
      </c>
      <c r="J382" s="919" t="s">
        <v>4095</v>
      </c>
      <c r="K382" s="919">
        <v>10.3</v>
      </c>
      <c r="L382" s="970">
        <v>257</v>
      </c>
      <c r="M382" s="919">
        <v>12</v>
      </c>
      <c r="N382" s="919" t="s">
        <v>4096</v>
      </c>
      <c r="O382" s="919" t="s">
        <v>4097</v>
      </c>
      <c r="P382" s="921" t="s">
        <v>2901</v>
      </c>
    </row>
    <row r="383" spans="1:16" ht="75" x14ac:dyDescent="0.25">
      <c r="A383" s="986" t="s">
        <v>2782</v>
      </c>
      <c r="B383" s="986"/>
      <c r="C383" s="919" t="s">
        <v>4098</v>
      </c>
      <c r="D383" s="919" t="s">
        <v>4099</v>
      </c>
      <c r="E383" s="919" t="s">
        <v>4100</v>
      </c>
      <c r="F383" s="919" t="s">
        <v>4100</v>
      </c>
      <c r="G383" s="919" t="s">
        <v>4101</v>
      </c>
      <c r="H383" s="922">
        <v>34331</v>
      </c>
      <c r="I383" s="919" t="s">
        <v>3592</v>
      </c>
      <c r="J383" s="919" t="s">
        <v>4102</v>
      </c>
      <c r="K383" s="919">
        <v>10</v>
      </c>
      <c r="L383" s="970">
        <v>250</v>
      </c>
      <c r="M383" s="919">
        <v>15</v>
      </c>
      <c r="N383" s="919" t="s">
        <v>4103</v>
      </c>
      <c r="O383" s="919" t="s">
        <v>4104</v>
      </c>
      <c r="P383" s="921" t="s">
        <v>2901</v>
      </c>
    </row>
    <row r="384" spans="1:16" ht="105" x14ac:dyDescent="0.2">
      <c r="A384" s="1159" t="s">
        <v>2291</v>
      </c>
      <c r="B384" s="1159"/>
      <c r="C384" s="1153" t="s">
        <v>4105</v>
      </c>
      <c r="D384" s="1153" t="s">
        <v>4106</v>
      </c>
      <c r="E384" s="1153" t="s">
        <v>4107</v>
      </c>
      <c r="F384" s="1153" t="s">
        <v>4108</v>
      </c>
      <c r="G384" s="919" t="s">
        <v>4109</v>
      </c>
      <c r="H384" s="922">
        <v>34338</v>
      </c>
      <c r="I384" s="919" t="s">
        <v>3530</v>
      </c>
      <c r="J384" s="919" t="s">
        <v>4110</v>
      </c>
      <c r="K384" s="1160">
        <v>12.4</v>
      </c>
      <c r="L384" s="1161">
        <v>372</v>
      </c>
      <c r="M384" s="1160">
        <v>7</v>
      </c>
      <c r="N384" s="1154" t="s">
        <v>4111</v>
      </c>
      <c r="O384" s="919" t="s">
        <v>4112</v>
      </c>
      <c r="P384" s="921" t="s">
        <v>2901</v>
      </c>
    </row>
    <row r="385" spans="1:16" ht="75" x14ac:dyDescent="0.2">
      <c r="A385" s="1154" t="s">
        <v>2291</v>
      </c>
      <c r="B385" s="1154"/>
      <c r="C385" s="1153" t="s">
        <v>4113</v>
      </c>
      <c r="D385" s="1153" t="s">
        <v>4114</v>
      </c>
      <c r="E385" s="1153" t="s">
        <v>4115</v>
      </c>
      <c r="F385" s="1153" t="s">
        <v>4116</v>
      </c>
      <c r="G385" s="919" t="s">
        <v>4117</v>
      </c>
      <c r="H385" s="919">
        <v>34339</v>
      </c>
      <c r="I385" s="919" t="s">
        <v>4012</v>
      </c>
      <c r="J385" s="919" t="s">
        <v>4118</v>
      </c>
      <c r="K385" s="1160">
        <v>74.900000000000006</v>
      </c>
      <c r="L385" s="1162">
        <v>1049</v>
      </c>
      <c r="M385" s="1160">
        <v>61</v>
      </c>
      <c r="N385" s="1154" t="s">
        <v>4119</v>
      </c>
      <c r="O385" s="919" t="s">
        <v>4120</v>
      </c>
      <c r="P385" s="921" t="s">
        <v>2901</v>
      </c>
    </row>
    <row r="386" spans="1:16" ht="51" x14ac:dyDescent="0.2">
      <c r="A386" s="1143" t="s">
        <v>4036</v>
      </c>
      <c r="B386" s="1143"/>
      <c r="C386" s="917" t="s">
        <v>4037</v>
      </c>
      <c r="D386" s="917" t="s">
        <v>4038</v>
      </c>
      <c r="E386" s="917" t="s">
        <v>4039</v>
      </c>
      <c r="F386" s="917" t="s">
        <v>4040</v>
      </c>
      <c r="G386" s="917" t="s">
        <v>4041</v>
      </c>
      <c r="H386" s="917">
        <v>34504</v>
      </c>
      <c r="I386" s="917" t="s">
        <v>3177</v>
      </c>
      <c r="J386" s="917" t="s">
        <v>4042</v>
      </c>
      <c r="K386" s="917">
        <v>10</v>
      </c>
      <c r="L386" s="917">
        <v>190</v>
      </c>
      <c r="M386" s="920">
        <v>4</v>
      </c>
      <c r="N386" s="1137" t="s">
        <v>4303</v>
      </c>
      <c r="O386" s="917" t="s">
        <v>4304</v>
      </c>
      <c r="P386" s="917" t="s">
        <v>2901</v>
      </c>
    </row>
    <row r="387" spans="1:16" ht="89.25" x14ac:dyDescent="0.2">
      <c r="A387" s="1351" t="s">
        <v>2291</v>
      </c>
      <c r="B387" s="1351"/>
      <c r="C387" s="1352" t="s">
        <v>4105</v>
      </c>
      <c r="D387" s="1352" t="s">
        <v>4106</v>
      </c>
      <c r="E387" s="1352" t="s">
        <v>4107</v>
      </c>
      <c r="F387" s="1352" t="s">
        <v>4108</v>
      </c>
      <c r="G387" s="835" t="s">
        <v>4305</v>
      </c>
      <c r="H387" s="917">
        <v>34505</v>
      </c>
      <c r="I387" s="835" t="s">
        <v>3530</v>
      </c>
      <c r="J387" s="835" t="s">
        <v>4110</v>
      </c>
      <c r="K387" s="1356">
        <v>12.4</v>
      </c>
      <c r="L387" s="1357">
        <v>372</v>
      </c>
      <c r="M387" s="1356">
        <v>7</v>
      </c>
      <c r="N387" s="1351" t="s">
        <v>4111</v>
      </c>
      <c r="O387" s="835" t="s">
        <v>4112</v>
      </c>
      <c r="P387" s="917" t="s">
        <v>2901</v>
      </c>
    </row>
    <row r="388" spans="1:16" ht="63.75" x14ac:dyDescent="0.2">
      <c r="A388" s="1351" t="s">
        <v>2291</v>
      </c>
      <c r="B388" s="1351"/>
      <c r="C388" s="1352" t="s">
        <v>4113</v>
      </c>
      <c r="D388" s="1352" t="s">
        <v>4114</v>
      </c>
      <c r="E388" s="1352" t="s">
        <v>4115</v>
      </c>
      <c r="F388" s="1352" t="s">
        <v>4116</v>
      </c>
      <c r="G388" s="835" t="s">
        <v>4306</v>
      </c>
      <c r="H388" s="917">
        <v>34506</v>
      </c>
      <c r="I388" s="835" t="s">
        <v>4012</v>
      </c>
      <c r="J388" s="835" t="s">
        <v>4118</v>
      </c>
      <c r="K388" s="1356">
        <v>74.900000000000006</v>
      </c>
      <c r="L388" s="1358">
        <v>1049</v>
      </c>
      <c r="M388" s="1356">
        <v>61</v>
      </c>
      <c r="N388" s="1351" t="s">
        <v>4119</v>
      </c>
      <c r="O388" s="835" t="s">
        <v>4120</v>
      </c>
      <c r="P388" s="917" t="s">
        <v>2901</v>
      </c>
    </row>
    <row r="389" spans="1:16" ht="63.75" x14ac:dyDescent="0.2">
      <c r="A389" s="1291" t="s">
        <v>933</v>
      </c>
      <c r="B389" s="1291"/>
      <c r="C389" s="831" t="s">
        <v>4307</v>
      </c>
      <c r="D389" s="831" t="s">
        <v>4308</v>
      </c>
      <c r="E389" s="831" t="s">
        <v>3558</v>
      </c>
      <c r="F389" s="835" t="s">
        <v>3559</v>
      </c>
      <c r="G389" s="1359" t="s">
        <v>4309</v>
      </c>
      <c r="H389" s="917">
        <v>34507</v>
      </c>
      <c r="I389" s="831" t="s">
        <v>3530</v>
      </c>
      <c r="J389" s="831" t="s">
        <v>3552</v>
      </c>
      <c r="K389" s="831">
        <v>30.725000000000001</v>
      </c>
      <c r="L389" s="763" t="s">
        <v>4310</v>
      </c>
      <c r="M389" s="763">
        <v>59</v>
      </c>
      <c r="N389" s="1360" t="s">
        <v>4311</v>
      </c>
      <c r="O389" s="455" t="s">
        <v>4312</v>
      </c>
      <c r="P389" s="917" t="s">
        <v>2901</v>
      </c>
    </row>
    <row r="390" spans="1:16" ht="63.75" x14ac:dyDescent="0.2">
      <c r="A390" s="1291" t="s">
        <v>933</v>
      </c>
      <c r="B390" s="1291"/>
      <c r="C390" s="831" t="s">
        <v>4307</v>
      </c>
      <c r="D390" s="831" t="s">
        <v>4308</v>
      </c>
      <c r="E390" s="831" t="s">
        <v>3558</v>
      </c>
      <c r="F390" s="835" t="s">
        <v>3559</v>
      </c>
      <c r="G390" s="1361" t="s">
        <v>4313</v>
      </c>
      <c r="H390" s="917">
        <v>34508</v>
      </c>
      <c r="I390" s="831" t="s">
        <v>3530</v>
      </c>
      <c r="J390" s="831" t="s">
        <v>3552</v>
      </c>
      <c r="K390" s="831">
        <v>99.91</v>
      </c>
      <c r="L390" s="763" t="s">
        <v>4314</v>
      </c>
      <c r="M390" s="763">
        <v>68</v>
      </c>
      <c r="N390" s="1360" t="s">
        <v>4315</v>
      </c>
      <c r="O390" s="455" t="s">
        <v>4316</v>
      </c>
      <c r="P390" s="917" t="s">
        <v>2901</v>
      </c>
    </row>
    <row r="391" spans="1:16" ht="63.75" x14ac:dyDescent="0.2">
      <c r="A391" s="1291" t="s">
        <v>933</v>
      </c>
      <c r="B391" s="1291"/>
      <c r="C391" s="831" t="s">
        <v>3331</v>
      </c>
      <c r="D391" s="831" t="s">
        <v>3332</v>
      </c>
      <c r="E391" s="831" t="s">
        <v>4317</v>
      </c>
      <c r="F391" s="831" t="s">
        <v>4318</v>
      </c>
      <c r="G391" s="1359" t="s">
        <v>4319</v>
      </c>
      <c r="H391" s="917">
        <v>34509</v>
      </c>
      <c r="I391" s="831" t="s">
        <v>3152</v>
      </c>
      <c r="J391" s="831" t="s">
        <v>4320</v>
      </c>
      <c r="K391" s="831">
        <v>11</v>
      </c>
      <c r="L391" s="763">
        <v>300</v>
      </c>
      <c r="M391" s="763">
        <v>6</v>
      </c>
      <c r="N391" s="1360" t="s">
        <v>4321</v>
      </c>
      <c r="O391" s="455" t="s">
        <v>4322</v>
      </c>
      <c r="P391" s="917" t="s">
        <v>2901</v>
      </c>
    </row>
  </sheetData>
  <autoFilter ref="A2:IN338" xr:uid="{00000000-0001-0000-0500-000000000000}">
    <filterColumn colId="0">
      <filters>
        <filter val="DONG THAP"/>
        <filter val="Đồng Tháp"/>
      </filters>
    </filterColumn>
  </autoFilter>
  <mergeCells count="15">
    <mergeCell ref="F338:H338"/>
    <mergeCell ref="B188:B189"/>
    <mergeCell ref="C216:C217"/>
    <mergeCell ref="C218:C219"/>
    <mergeCell ref="C188:C189"/>
    <mergeCell ref="A1:H1"/>
    <mergeCell ref="C53:C55"/>
    <mergeCell ref="C51:C52"/>
    <mergeCell ref="B106:B107"/>
    <mergeCell ref="B184:B185"/>
    <mergeCell ref="B169:B170"/>
    <mergeCell ref="C169:C170"/>
    <mergeCell ref="B161:B162"/>
    <mergeCell ref="C161:C162"/>
    <mergeCell ref="C182:C183"/>
  </mergeCells>
  <pageMargins left="0.2" right="0.2" top="0.19" bottom="0.2" header="0.19" footer="0.19"/>
  <pageSetup paperSize="9" scale="95"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41A98-4019-4542-8008-385C829176B1}">
  <dimension ref="A1:IO136"/>
  <sheetViews>
    <sheetView tabSelected="1" topLeftCell="A103" zoomScale="70" zoomScaleNormal="70" workbookViewId="0">
      <selection activeCell="D145" sqref="D145"/>
    </sheetView>
  </sheetViews>
  <sheetFormatPr defaultColWidth="8.7109375" defaultRowHeight="15.75" x14ac:dyDescent="0.25"/>
  <cols>
    <col min="1" max="1" width="15.7109375" style="1207" customWidth="1"/>
    <col min="2" max="2" width="5.42578125" style="1207" bestFit="1" customWidth="1"/>
    <col min="3" max="3" width="60.42578125" style="1208" customWidth="1"/>
    <col min="4" max="4" width="53.42578125" style="1207" customWidth="1"/>
    <col min="5" max="5" width="28.140625" style="1171" customWidth="1"/>
    <col min="6" max="6" width="24.5703125" style="1207" customWidth="1"/>
    <col min="7" max="7" width="15.7109375" style="1209" customWidth="1"/>
    <col min="8" max="8" width="21.28515625" style="1207" customWidth="1"/>
    <col min="9" max="9" width="41.7109375" style="1207" customWidth="1"/>
    <col min="10" max="10" width="18.7109375" style="1207" customWidth="1"/>
    <col min="11" max="11" width="15.7109375" style="1207" customWidth="1"/>
    <col min="12" max="12" width="17.85546875" style="1207" customWidth="1"/>
    <col min="13" max="13" width="8.7109375" style="1207"/>
    <col min="14" max="14" width="28.5703125" style="1207" customWidth="1"/>
    <col min="15" max="15" width="17.7109375" style="1207" customWidth="1"/>
    <col min="16" max="16" width="18.5703125" style="1207" customWidth="1"/>
    <col min="17" max="16384" width="8.7109375" style="1207"/>
  </cols>
  <sheetData>
    <row r="1" spans="1:12" s="1206" customFormat="1" ht="42.4" customHeight="1" x14ac:dyDescent="0.25">
      <c r="A1" s="1204" t="s">
        <v>3925</v>
      </c>
      <c r="B1" s="1205"/>
      <c r="C1" s="1205"/>
      <c r="D1" s="1205"/>
      <c r="E1" s="1205"/>
      <c r="F1" s="1205"/>
      <c r="G1" s="1205"/>
      <c r="H1" s="1205"/>
    </row>
    <row r="2" spans="1:12" ht="37.15" customHeight="1" x14ac:dyDescent="0.25"/>
    <row r="3" spans="1:12" ht="31.5" x14ac:dyDescent="0.25">
      <c r="A3" s="28" t="s">
        <v>3</v>
      </c>
      <c r="B3" s="28" t="s">
        <v>9</v>
      </c>
      <c r="C3" s="568" t="s">
        <v>10</v>
      </c>
      <c r="D3" s="28"/>
      <c r="E3" s="28" t="s">
        <v>4</v>
      </c>
      <c r="F3" s="569" t="s">
        <v>2</v>
      </c>
      <c r="G3" s="569" t="s">
        <v>291</v>
      </c>
      <c r="H3" s="569" t="s">
        <v>16</v>
      </c>
    </row>
    <row r="4" spans="1:12" s="1168" customFormat="1" ht="212.25" customHeight="1" x14ac:dyDescent="0.2">
      <c r="A4" s="1163" t="s">
        <v>2189</v>
      </c>
      <c r="B4" s="1164">
        <v>1</v>
      </c>
      <c r="C4" s="1165" t="s">
        <v>4169</v>
      </c>
      <c r="D4" s="1165" t="s">
        <v>4170</v>
      </c>
      <c r="E4" s="1166">
        <v>10</v>
      </c>
      <c r="F4" s="1188" t="s">
        <v>2190</v>
      </c>
      <c r="G4" s="30">
        <v>24464</v>
      </c>
      <c r="H4" s="1167" t="s">
        <v>1409</v>
      </c>
    </row>
    <row r="5" spans="1:12" s="685" customFormat="1" ht="220.5" x14ac:dyDescent="0.25">
      <c r="A5" s="1169" t="s">
        <v>2191</v>
      </c>
      <c r="B5" s="934">
        <v>2</v>
      </c>
      <c r="C5" s="1165" t="s">
        <v>4171</v>
      </c>
      <c r="D5" s="1165" t="s">
        <v>2192</v>
      </c>
      <c r="E5" s="1166">
        <v>10</v>
      </c>
      <c r="F5" s="1188" t="s">
        <v>2193</v>
      </c>
      <c r="G5" s="30">
        <v>24465</v>
      </c>
      <c r="H5" s="1170"/>
    </row>
    <row r="6" spans="1:12" s="685" customFormat="1" ht="204.75" x14ac:dyDescent="0.25">
      <c r="A6" s="1169" t="s">
        <v>1369</v>
      </c>
      <c r="B6" s="1164">
        <v>3</v>
      </c>
      <c r="C6" s="1165" t="s">
        <v>4172</v>
      </c>
      <c r="D6" s="1165" t="s">
        <v>2194</v>
      </c>
      <c r="E6" s="1166">
        <v>15</v>
      </c>
      <c r="F6" s="1210" t="s">
        <v>2195</v>
      </c>
      <c r="G6" s="30">
        <v>24466</v>
      </c>
      <c r="H6" s="1170"/>
    </row>
    <row r="7" spans="1:12" s="685" customFormat="1" ht="204.75" x14ac:dyDescent="0.25">
      <c r="A7" s="1169" t="s">
        <v>2196</v>
      </c>
      <c r="B7" s="934">
        <v>4</v>
      </c>
      <c r="C7" s="1165" t="s">
        <v>4173</v>
      </c>
      <c r="D7" s="31" t="s">
        <v>2197</v>
      </c>
      <c r="E7" s="1166">
        <v>15.87</v>
      </c>
      <c r="F7" s="1188" t="s">
        <v>2198</v>
      </c>
      <c r="G7" s="30">
        <v>24467</v>
      </c>
      <c r="H7" s="1170"/>
    </row>
    <row r="8" spans="1:12" s="685" customFormat="1" ht="204.75" x14ac:dyDescent="0.25">
      <c r="A8" s="1169" t="s">
        <v>2199</v>
      </c>
      <c r="B8" s="1164">
        <v>5</v>
      </c>
      <c r="C8" s="1165" t="s">
        <v>4174</v>
      </c>
      <c r="D8" s="31" t="s">
        <v>2200</v>
      </c>
      <c r="E8" s="1166">
        <v>103.79</v>
      </c>
      <c r="F8" s="1188" t="s">
        <v>2201</v>
      </c>
      <c r="G8" s="30">
        <v>24468</v>
      </c>
      <c r="H8" s="1170"/>
    </row>
    <row r="9" spans="1:12" s="685" customFormat="1" ht="204.75" x14ac:dyDescent="0.25">
      <c r="A9" s="1169" t="s">
        <v>2199</v>
      </c>
      <c r="B9" s="934">
        <v>6</v>
      </c>
      <c r="C9" s="1165" t="s">
        <v>4175</v>
      </c>
      <c r="D9" s="1165" t="s">
        <v>2202</v>
      </c>
      <c r="E9" s="1166">
        <v>15.5</v>
      </c>
      <c r="F9" s="1210" t="s">
        <v>2203</v>
      </c>
      <c r="G9" s="30">
        <v>24469</v>
      </c>
      <c r="H9" s="1170"/>
    </row>
    <row r="10" spans="1:12" s="685" customFormat="1" ht="189" x14ac:dyDescent="0.25">
      <c r="A10" s="1169" t="s">
        <v>2199</v>
      </c>
      <c r="B10" s="1164">
        <v>7</v>
      </c>
      <c r="C10" s="1165" t="s">
        <v>4176</v>
      </c>
      <c r="D10" s="1165" t="s">
        <v>2204</v>
      </c>
      <c r="E10" s="1166">
        <v>45</v>
      </c>
      <c r="F10" s="1210" t="s">
        <v>2205</v>
      </c>
      <c r="G10" s="30">
        <v>24470</v>
      </c>
      <c r="H10" s="1170"/>
    </row>
    <row r="11" spans="1:12" s="1168" customFormat="1" ht="189" x14ac:dyDescent="0.2">
      <c r="A11" s="1169" t="s">
        <v>2199</v>
      </c>
      <c r="B11" s="934">
        <v>8</v>
      </c>
      <c r="C11" s="1165" t="s">
        <v>4177</v>
      </c>
      <c r="D11" s="1165" t="s">
        <v>2206</v>
      </c>
      <c r="E11" s="1166">
        <v>20</v>
      </c>
      <c r="F11" s="1210" t="s">
        <v>2207</v>
      </c>
      <c r="G11" s="30">
        <v>24471</v>
      </c>
      <c r="H11" s="1167"/>
    </row>
    <row r="12" spans="1:12" s="685" customFormat="1" ht="189" x14ac:dyDescent="0.25">
      <c r="A12" s="1169" t="s">
        <v>2199</v>
      </c>
      <c r="B12" s="1164">
        <v>9</v>
      </c>
      <c r="C12" s="1165" t="s">
        <v>4178</v>
      </c>
      <c r="D12" s="31" t="s">
        <v>2208</v>
      </c>
      <c r="E12" s="1166">
        <v>25.4</v>
      </c>
      <c r="F12" s="1210" t="s">
        <v>2209</v>
      </c>
      <c r="G12" s="30">
        <v>24472</v>
      </c>
      <c r="H12" s="1170"/>
    </row>
    <row r="13" spans="1:12" s="685" customFormat="1" ht="189" x14ac:dyDescent="0.25">
      <c r="A13" s="1169" t="s">
        <v>2199</v>
      </c>
      <c r="B13" s="934">
        <v>10</v>
      </c>
      <c r="C13" s="1165" t="s">
        <v>4179</v>
      </c>
      <c r="D13" s="31" t="s">
        <v>2210</v>
      </c>
      <c r="E13" s="1166">
        <v>20</v>
      </c>
      <c r="F13" s="1210" t="s">
        <v>2211</v>
      </c>
      <c r="G13" s="30">
        <v>24473</v>
      </c>
      <c r="H13" s="503"/>
      <c r="I13" s="1171"/>
    </row>
    <row r="14" spans="1:12" s="685" customFormat="1" ht="189" x14ac:dyDescent="0.25">
      <c r="A14" s="1169" t="s">
        <v>2199</v>
      </c>
      <c r="B14" s="1164">
        <v>11</v>
      </c>
      <c r="C14" s="1165" t="s">
        <v>4180</v>
      </c>
      <c r="D14" s="31" t="s">
        <v>2212</v>
      </c>
      <c r="E14" s="1166">
        <v>25</v>
      </c>
      <c r="F14" s="1188" t="s">
        <v>2213</v>
      </c>
      <c r="G14" s="30">
        <v>24474</v>
      </c>
      <c r="H14" s="1172"/>
      <c r="I14" s="1173"/>
      <c r="J14" s="1173"/>
      <c r="K14" s="1173"/>
      <c r="L14" s="1174"/>
    </row>
    <row r="15" spans="1:12" s="685" customFormat="1" ht="189" x14ac:dyDescent="0.25">
      <c r="A15" s="1169" t="s">
        <v>2199</v>
      </c>
      <c r="B15" s="934">
        <v>12</v>
      </c>
      <c r="C15" s="1165" t="s">
        <v>4181</v>
      </c>
      <c r="D15" s="31" t="s">
        <v>2214</v>
      </c>
      <c r="E15" s="1166">
        <v>36.200000000000003</v>
      </c>
      <c r="F15" s="1188" t="s">
        <v>2215</v>
      </c>
      <c r="G15" s="30">
        <v>24475</v>
      </c>
      <c r="H15" s="1172"/>
      <c r="I15" s="1173"/>
      <c r="J15" s="1173"/>
      <c r="K15" s="1173"/>
      <c r="L15" s="1174"/>
    </row>
    <row r="16" spans="1:12" s="685" customFormat="1" ht="189" x14ac:dyDescent="0.25">
      <c r="A16" s="1169" t="s">
        <v>2199</v>
      </c>
      <c r="B16" s="1164">
        <v>13</v>
      </c>
      <c r="C16" s="1165" t="s">
        <v>4182</v>
      </c>
      <c r="D16" s="31" t="s">
        <v>2216</v>
      </c>
      <c r="E16" s="1175">
        <v>85.02</v>
      </c>
      <c r="F16" s="1210" t="s">
        <v>2217</v>
      </c>
      <c r="G16" s="30">
        <v>24476</v>
      </c>
      <c r="H16" s="1172"/>
      <c r="I16" s="1173"/>
      <c r="J16" s="1173"/>
      <c r="K16" s="1173"/>
      <c r="L16" s="1174"/>
    </row>
    <row r="17" spans="1:24" s="1181" customFormat="1" ht="236.25" x14ac:dyDescent="0.25">
      <c r="A17" s="1176" t="s">
        <v>1526</v>
      </c>
      <c r="B17" s="934">
        <v>14</v>
      </c>
      <c r="C17" s="1177" t="s">
        <v>4183</v>
      </c>
      <c r="D17" s="360" t="s">
        <v>2234</v>
      </c>
      <c r="E17" s="1178">
        <v>39.1</v>
      </c>
      <c r="F17" s="1211" t="s">
        <v>2235</v>
      </c>
      <c r="G17" s="1179">
        <v>24453</v>
      </c>
      <c r="H17" s="1180"/>
      <c r="J17" s="1182"/>
      <c r="K17" s="1182"/>
      <c r="L17" s="1183"/>
    </row>
    <row r="18" spans="1:24" s="1181" customFormat="1" ht="252" x14ac:dyDescent="0.25">
      <c r="A18" s="1176" t="s">
        <v>1526</v>
      </c>
      <c r="B18" s="1164">
        <v>15</v>
      </c>
      <c r="C18" s="1177" t="s">
        <v>4184</v>
      </c>
      <c r="D18" s="360" t="s">
        <v>2236</v>
      </c>
      <c r="E18" s="1184">
        <v>10.1</v>
      </c>
      <c r="F18" s="1179" t="s">
        <v>2237</v>
      </c>
      <c r="G18" s="1179">
        <v>24490</v>
      </c>
      <c r="H18" s="1180"/>
      <c r="J18" s="1182"/>
      <c r="K18" s="1182"/>
      <c r="L18" s="1182"/>
    </row>
    <row r="19" spans="1:24" ht="228" customHeight="1" x14ac:dyDescent="0.25">
      <c r="A19" s="1185" t="s">
        <v>1526</v>
      </c>
      <c r="B19" s="934">
        <v>16</v>
      </c>
      <c r="C19" s="1212" t="s">
        <v>4208</v>
      </c>
      <c r="D19" s="1213" t="s">
        <v>2271</v>
      </c>
      <c r="E19" s="1186">
        <v>10</v>
      </c>
      <c r="F19" s="1188" t="s">
        <v>2272</v>
      </c>
      <c r="G19" s="687">
        <v>24591</v>
      </c>
      <c r="H19" s="1214" t="s">
        <v>1409</v>
      </c>
    </row>
    <row r="20" spans="1:24" ht="204.75" x14ac:dyDescent="0.25">
      <c r="A20" s="1185" t="s">
        <v>1526</v>
      </c>
      <c r="B20" s="1164">
        <v>17</v>
      </c>
      <c r="C20" s="1187" t="s">
        <v>4185</v>
      </c>
      <c r="D20" s="463" t="s">
        <v>2218</v>
      </c>
      <c r="E20" s="1186">
        <v>14.15</v>
      </c>
      <c r="F20" s="1188" t="s">
        <v>2219</v>
      </c>
      <c r="G20" s="1188">
        <v>24481</v>
      </c>
      <c r="H20" s="1189" t="s">
        <v>2273</v>
      </c>
      <c r="I20" s="1190"/>
      <c r="J20" s="1190"/>
      <c r="K20" s="1190"/>
      <c r="L20" s="1191"/>
      <c r="M20" s="685"/>
      <c r="N20" s="685"/>
      <c r="O20" s="685"/>
      <c r="P20" s="685"/>
      <c r="Q20" s="685"/>
      <c r="R20" s="685"/>
      <c r="S20" s="685"/>
      <c r="T20" s="685"/>
      <c r="U20" s="685"/>
      <c r="V20" s="685"/>
      <c r="W20" s="685"/>
      <c r="X20" s="685"/>
    </row>
    <row r="21" spans="1:24" ht="189" x14ac:dyDescent="0.25">
      <c r="A21" s="1185" t="s">
        <v>1526</v>
      </c>
      <c r="B21" s="934">
        <v>18</v>
      </c>
      <c r="C21" s="1187" t="s">
        <v>4186</v>
      </c>
      <c r="D21" s="463" t="s">
        <v>2220</v>
      </c>
      <c r="E21" s="1186">
        <v>17.399999999999999</v>
      </c>
      <c r="F21" s="1188" t="s">
        <v>2221</v>
      </c>
      <c r="G21" s="1188">
        <v>24482</v>
      </c>
      <c r="H21" s="1215"/>
      <c r="I21" s="1190"/>
      <c r="J21" s="1190"/>
      <c r="K21" s="1190"/>
      <c r="L21" s="1191"/>
      <c r="M21" s="685"/>
      <c r="N21" s="685"/>
      <c r="O21" s="685"/>
      <c r="P21" s="685"/>
      <c r="Q21" s="685"/>
      <c r="R21" s="685"/>
      <c r="S21" s="685"/>
      <c r="T21" s="685"/>
      <c r="U21" s="685"/>
      <c r="V21" s="685"/>
      <c r="W21" s="685"/>
      <c r="X21" s="685"/>
    </row>
    <row r="22" spans="1:24" ht="220.5" x14ac:dyDescent="0.25">
      <c r="A22" s="1185" t="s">
        <v>1526</v>
      </c>
      <c r="B22" s="1164">
        <v>19</v>
      </c>
      <c r="C22" s="1187" t="s">
        <v>4187</v>
      </c>
      <c r="D22" s="463" t="s">
        <v>2222</v>
      </c>
      <c r="E22" s="1186">
        <v>12</v>
      </c>
      <c r="F22" s="1188" t="s">
        <v>2223</v>
      </c>
      <c r="G22" s="1188">
        <v>24483</v>
      </c>
      <c r="H22" s="1215"/>
      <c r="I22" s="1190"/>
      <c r="J22" s="1190"/>
      <c r="K22" s="1190"/>
      <c r="L22" s="1191"/>
      <c r="M22" s="685"/>
      <c r="N22" s="685"/>
      <c r="O22" s="685"/>
      <c r="P22" s="685"/>
      <c r="Q22" s="685"/>
      <c r="R22" s="685"/>
      <c r="S22" s="685"/>
      <c r="T22" s="685"/>
      <c r="U22" s="685"/>
      <c r="V22" s="685"/>
      <c r="W22" s="685"/>
      <c r="X22" s="685"/>
    </row>
    <row r="23" spans="1:24" ht="220.5" x14ac:dyDescent="0.25">
      <c r="A23" s="1185" t="s">
        <v>1526</v>
      </c>
      <c r="B23" s="934">
        <v>20</v>
      </c>
      <c r="C23" s="1187" t="s">
        <v>4188</v>
      </c>
      <c r="D23" s="463" t="s">
        <v>2274</v>
      </c>
      <c r="E23" s="1186">
        <v>11.41</v>
      </c>
      <c r="F23" s="1188" t="s">
        <v>2224</v>
      </c>
      <c r="G23" s="1188">
        <v>24484</v>
      </c>
      <c r="H23" s="1215"/>
      <c r="I23" s="1190"/>
      <c r="J23" s="1190"/>
      <c r="K23" s="1190"/>
      <c r="L23" s="1191"/>
      <c r="M23" s="685"/>
      <c r="N23" s="685"/>
      <c r="O23" s="685"/>
      <c r="P23" s="685"/>
      <c r="Q23" s="685"/>
      <c r="R23" s="685"/>
      <c r="S23" s="685"/>
      <c r="T23" s="685"/>
      <c r="U23" s="685"/>
      <c r="V23" s="685"/>
      <c r="W23" s="685"/>
      <c r="X23" s="685"/>
    </row>
    <row r="24" spans="1:24" ht="204.75" x14ac:dyDescent="0.25">
      <c r="A24" s="1185" t="s">
        <v>1526</v>
      </c>
      <c r="B24" s="1164">
        <v>21</v>
      </c>
      <c r="C24" s="1187" t="s">
        <v>4189</v>
      </c>
      <c r="D24" s="463" t="s">
        <v>2275</v>
      </c>
      <c r="E24" s="1186">
        <v>10.6</v>
      </c>
      <c r="F24" s="1188" t="s">
        <v>2225</v>
      </c>
      <c r="G24" s="1188">
        <v>24485</v>
      </c>
      <c r="H24" s="1215"/>
      <c r="I24" s="685"/>
      <c r="J24" s="1190"/>
      <c r="K24" s="1190"/>
      <c r="L24" s="1192"/>
      <c r="M24" s="685"/>
      <c r="N24" s="685"/>
      <c r="O24" s="685"/>
      <c r="P24" s="685"/>
      <c r="Q24" s="685"/>
      <c r="R24" s="685"/>
      <c r="S24" s="685"/>
      <c r="T24" s="685"/>
      <c r="U24" s="685"/>
      <c r="V24" s="685"/>
      <c r="W24" s="685"/>
      <c r="X24" s="685"/>
    </row>
    <row r="25" spans="1:24" ht="236.25" x14ac:dyDescent="0.25">
      <c r="A25" s="1185" t="s">
        <v>1526</v>
      </c>
      <c r="B25" s="934">
        <v>22</v>
      </c>
      <c r="C25" s="1187" t="s">
        <v>4190</v>
      </c>
      <c r="D25" s="463" t="s">
        <v>2226</v>
      </c>
      <c r="E25" s="1186">
        <v>10.4</v>
      </c>
      <c r="F25" s="1188" t="s">
        <v>2227</v>
      </c>
      <c r="G25" s="1188">
        <v>24486</v>
      </c>
      <c r="H25" s="1215"/>
      <c r="I25" s="685"/>
      <c r="J25" s="1190"/>
      <c r="K25" s="1190"/>
      <c r="L25" s="1191"/>
      <c r="M25" s="685"/>
      <c r="N25" s="685"/>
      <c r="O25" s="685"/>
      <c r="P25" s="685"/>
      <c r="Q25" s="685"/>
      <c r="R25" s="685"/>
      <c r="S25" s="685"/>
      <c r="T25" s="685"/>
      <c r="U25" s="685"/>
      <c r="V25" s="685"/>
      <c r="W25" s="685"/>
      <c r="X25" s="685"/>
    </row>
    <row r="26" spans="1:24" ht="252" x14ac:dyDescent="0.25">
      <c r="A26" s="1185" t="s">
        <v>1526</v>
      </c>
      <c r="B26" s="1164">
        <v>23</v>
      </c>
      <c r="C26" s="1187" t="s">
        <v>4191</v>
      </c>
      <c r="D26" s="463" t="s">
        <v>2228</v>
      </c>
      <c r="E26" s="1186">
        <v>10.65</v>
      </c>
      <c r="F26" s="1188" t="s">
        <v>2229</v>
      </c>
      <c r="G26" s="1188">
        <v>24487</v>
      </c>
      <c r="H26" s="1215"/>
      <c r="I26" s="685"/>
      <c r="J26" s="1190"/>
      <c r="K26" s="1190"/>
      <c r="L26" s="1192"/>
      <c r="M26" s="685"/>
      <c r="N26" s="685"/>
      <c r="O26" s="685"/>
      <c r="P26" s="685"/>
      <c r="Q26" s="685"/>
      <c r="R26" s="685"/>
      <c r="S26" s="685"/>
      <c r="T26" s="685"/>
      <c r="U26" s="685"/>
      <c r="V26" s="685"/>
      <c r="W26" s="685"/>
      <c r="X26" s="685"/>
    </row>
    <row r="27" spans="1:24" ht="252" x14ac:dyDescent="0.25">
      <c r="A27" s="1185" t="s">
        <v>1526</v>
      </c>
      <c r="B27" s="934">
        <v>24</v>
      </c>
      <c r="C27" s="1187" t="s">
        <v>4192</v>
      </c>
      <c r="D27" s="463" t="s">
        <v>2230</v>
      </c>
      <c r="E27" s="1186">
        <v>10.7</v>
      </c>
      <c r="F27" s="1188" t="s">
        <v>2231</v>
      </c>
      <c r="G27" s="1188">
        <v>24488</v>
      </c>
      <c r="H27" s="1215"/>
      <c r="I27" s="685"/>
      <c r="J27" s="1190"/>
      <c r="K27" s="1190"/>
      <c r="L27" s="1192"/>
      <c r="M27" s="685"/>
      <c r="N27" s="685"/>
      <c r="O27" s="685"/>
      <c r="P27" s="685"/>
      <c r="Q27" s="685"/>
      <c r="R27" s="685"/>
      <c r="S27" s="685"/>
      <c r="T27" s="685"/>
      <c r="U27" s="685"/>
      <c r="V27" s="685"/>
      <c r="W27" s="685"/>
      <c r="X27" s="685"/>
    </row>
    <row r="28" spans="1:24" ht="262.89999999999998" customHeight="1" x14ac:dyDescent="0.25">
      <c r="A28" s="1185" t="s">
        <v>1526</v>
      </c>
      <c r="B28" s="1164">
        <v>25</v>
      </c>
      <c r="C28" s="1187" t="s">
        <v>4193</v>
      </c>
      <c r="D28" s="463" t="s">
        <v>2232</v>
      </c>
      <c r="E28" s="1186">
        <v>10.25</v>
      </c>
      <c r="F28" s="1188" t="s">
        <v>2233</v>
      </c>
      <c r="G28" s="1188">
        <v>24489</v>
      </c>
      <c r="H28" s="1215"/>
      <c r="I28" s="685"/>
      <c r="J28" s="1190"/>
      <c r="K28" s="1190"/>
      <c r="L28" s="1192"/>
      <c r="M28" s="685"/>
      <c r="N28" s="685"/>
      <c r="O28" s="685"/>
      <c r="P28" s="685"/>
      <c r="Q28" s="685"/>
      <c r="R28" s="685"/>
      <c r="S28" s="685"/>
      <c r="T28" s="685"/>
      <c r="U28" s="685"/>
      <c r="V28" s="685"/>
      <c r="W28" s="685"/>
      <c r="X28" s="685"/>
    </row>
    <row r="29" spans="1:24" s="1181" customFormat="1" ht="189" x14ac:dyDescent="0.25">
      <c r="A29" s="1176" t="s">
        <v>2244</v>
      </c>
      <c r="B29" s="934">
        <v>26</v>
      </c>
      <c r="C29" s="1177" t="s">
        <v>4194</v>
      </c>
      <c r="D29" s="360" t="s">
        <v>2245</v>
      </c>
      <c r="E29" s="1178">
        <v>18</v>
      </c>
      <c r="F29" s="1216" t="s">
        <v>2246</v>
      </c>
      <c r="G29" s="1179">
        <v>24494</v>
      </c>
      <c r="H29" s="1180"/>
      <c r="J29" s="1182"/>
      <c r="K29" s="1182"/>
      <c r="L29" s="1193"/>
    </row>
    <row r="30" spans="1:24" s="1181" customFormat="1" ht="189" x14ac:dyDescent="0.25">
      <c r="A30" s="1176" t="s">
        <v>2244</v>
      </c>
      <c r="B30" s="1164">
        <v>27</v>
      </c>
      <c r="C30" s="1177" t="s">
        <v>4195</v>
      </c>
      <c r="D30" s="360" t="s">
        <v>2247</v>
      </c>
      <c r="E30" s="1178">
        <v>23</v>
      </c>
      <c r="F30" s="1211" t="s">
        <v>2248</v>
      </c>
      <c r="G30" s="1179">
        <v>24495</v>
      </c>
      <c r="H30" s="1180"/>
      <c r="J30" s="1182"/>
      <c r="K30" s="1182"/>
      <c r="L30" s="1193"/>
    </row>
    <row r="31" spans="1:24" s="1181" customFormat="1" ht="189" x14ac:dyDescent="0.25">
      <c r="A31" s="1176" t="s">
        <v>2244</v>
      </c>
      <c r="B31" s="934">
        <v>28</v>
      </c>
      <c r="C31" s="1177" t="s">
        <v>4196</v>
      </c>
      <c r="D31" s="360" t="s">
        <v>2249</v>
      </c>
      <c r="E31" s="1178">
        <v>17</v>
      </c>
      <c r="F31" s="1211" t="s">
        <v>2250</v>
      </c>
      <c r="G31" s="1179">
        <v>24496</v>
      </c>
      <c r="H31" s="1180"/>
      <c r="J31" s="1182"/>
      <c r="K31" s="1182"/>
      <c r="L31" s="1193"/>
    </row>
    <row r="32" spans="1:24" s="1181" customFormat="1" ht="189" x14ac:dyDescent="0.25">
      <c r="A32" s="1176" t="s">
        <v>2244</v>
      </c>
      <c r="B32" s="1164">
        <v>29</v>
      </c>
      <c r="C32" s="1177" t="s">
        <v>4197</v>
      </c>
      <c r="D32" s="360" t="s">
        <v>2251</v>
      </c>
      <c r="E32" s="1178">
        <v>10</v>
      </c>
      <c r="F32" s="1211" t="s">
        <v>2252</v>
      </c>
      <c r="G32" s="1179">
        <v>24497</v>
      </c>
      <c r="H32" s="1180"/>
      <c r="J32" s="1182"/>
      <c r="K32" s="1182"/>
      <c r="L32" s="1193"/>
    </row>
    <row r="33" spans="1:24" s="685" customFormat="1" ht="189" x14ac:dyDescent="0.25">
      <c r="A33" s="1169" t="s">
        <v>1216</v>
      </c>
      <c r="B33" s="934">
        <v>30</v>
      </c>
      <c r="C33" s="1165" t="s">
        <v>4198</v>
      </c>
      <c r="D33" s="31" t="s">
        <v>2238</v>
      </c>
      <c r="E33" s="1166">
        <v>10</v>
      </c>
      <c r="F33" s="1188" t="s">
        <v>2239</v>
      </c>
      <c r="G33" s="30">
        <v>24491</v>
      </c>
      <c r="H33" s="1172"/>
      <c r="J33" s="1173"/>
      <c r="K33" s="1173"/>
      <c r="L33" s="1194"/>
    </row>
    <row r="34" spans="1:24" s="685" customFormat="1" ht="204.75" x14ac:dyDescent="0.25">
      <c r="A34" s="1169" t="s">
        <v>1216</v>
      </c>
      <c r="B34" s="1164">
        <v>31</v>
      </c>
      <c r="C34" s="1165" t="s">
        <v>4199</v>
      </c>
      <c r="D34" s="31" t="s">
        <v>2240</v>
      </c>
      <c r="E34" s="1166">
        <v>10.3</v>
      </c>
      <c r="F34" s="1210" t="s">
        <v>2241</v>
      </c>
      <c r="G34" s="30">
        <v>24492</v>
      </c>
      <c r="H34" s="1172"/>
      <c r="J34" s="1173"/>
      <c r="K34" s="1173"/>
      <c r="L34" s="1195"/>
    </row>
    <row r="35" spans="1:24" s="685" customFormat="1" ht="204.75" x14ac:dyDescent="0.25">
      <c r="A35" s="1169" t="s">
        <v>1216</v>
      </c>
      <c r="B35" s="934">
        <v>32</v>
      </c>
      <c r="C35" s="1165" t="s">
        <v>4200</v>
      </c>
      <c r="D35" s="31" t="s">
        <v>2242</v>
      </c>
      <c r="E35" s="1196">
        <v>10</v>
      </c>
      <c r="F35" s="1188" t="s">
        <v>2243</v>
      </c>
      <c r="G35" s="30">
        <v>24493</v>
      </c>
      <c r="H35" s="1172"/>
      <c r="J35" s="1197"/>
      <c r="K35" s="1173"/>
      <c r="L35" s="1194"/>
    </row>
    <row r="36" spans="1:24" s="685" customFormat="1" ht="220.5" x14ac:dyDescent="0.25">
      <c r="A36" s="1169" t="s">
        <v>1201</v>
      </c>
      <c r="B36" s="1164">
        <v>33</v>
      </c>
      <c r="C36" s="1165" t="s">
        <v>4201</v>
      </c>
      <c r="D36" s="31" t="s">
        <v>2253</v>
      </c>
      <c r="E36" s="1166">
        <v>14.15</v>
      </c>
      <c r="F36" s="1210" t="s">
        <v>2254</v>
      </c>
      <c r="G36" s="30">
        <v>24498</v>
      </c>
      <c r="H36" s="1165"/>
      <c r="J36" s="1173"/>
      <c r="K36" s="1173"/>
      <c r="L36" s="1194"/>
    </row>
    <row r="37" spans="1:24" s="685" customFormat="1" ht="236.25" x14ac:dyDescent="0.25">
      <c r="A37" s="1169" t="s">
        <v>1201</v>
      </c>
      <c r="B37" s="934">
        <v>34</v>
      </c>
      <c r="C37" s="1165" t="s">
        <v>4202</v>
      </c>
      <c r="D37" s="31" t="s">
        <v>2255</v>
      </c>
      <c r="E37" s="1166">
        <v>21.3</v>
      </c>
      <c r="F37" s="1210" t="s">
        <v>2256</v>
      </c>
      <c r="G37" s="30">
        <v>24499</v>
      </c>
      <c r="H37" s="1172"/>
      <c r="J37" s="1173"/>
      <c r="K37" s="1173"/>
      <c r="L37" s="1194"/>
    </row>
    <row r="38" spans="1:24" s="685" customFormat="1" ht="173.25" x14ac:dyDescent="0.25">
      <c r="A38" s="1169" t="s">
        <v>1201</v>
      </c>
      <c r="B38" s="1164">
        <v>35</v>
      </c>
      <c r="C38" s="1165" t="s">
        <v>4203</v>
      </c>
      <c r="D38" s="31" t="s">
        <v>2257</v>
      </c>
      <c r="E38" s="1166">
        <v>11</v>
      </c>
      <c r="F38" s="1210" t="s">
        <v>2258</v>
      </c>
      <c r="G38" s="30">
        <v>24500</v>
      </c>
      <c r="H38" s="1172"/>
      <c r="J38" s="1173"/>
      <c r="K38" s="1173"/>
      <c r="L38" s="1194"/>
    </row>
    <row r="39" spans="1:24" s="685" customFormat="1" ht="189" x14ac:dyDescent="0.25">
      <c r="A39" s="1169" t="s">
        <v>1201</v>
      </c>
      <c r="B39" s="934">
        <v>36</v>
      </c>
      <c r="C39" s="1165" t="s">
        <v>4204</v>
      </c>
      <c r="D39" s="31" t="s">
        <v>2259</v>
      </c>
      <c r="E39" s="1166">
        <v>13.9</v>
      </c>
      <c r="F39" s="1210" t="s">
        <v>2260</v>
      </c>
      <c r="G39" s="30">
        <v>24501</v>
      </c>
      <c r="H39" s="1165"/>
      <c r="J39" s="1173"/>
      <c r="K39" s="1173"/>
      <c r="L39" s="1194"/>
    </row>
    <row r="40" spans="1:24" s="685" customFormat="1" ht="241.15" customHeight="1" x14ac:dyDescent="0.25">
      <c r="A40" s="1169" t="s">
        <v>2144</v>
      </c>
      <c r="B40" s="1164">
        <v>37</v>
      </c>
      <c r="C40" s="1165" t="s">
        <v>4205</v>
      </c>
      <c r="D40" s="31" t="s">
        <v>2261</v>
      </c>
      <c r="E40" s="1166">
        <v>10</v>
      </c>
      <c r="F40" s="1210" t="s">
        <v>2262</v>
      </c>
      <c r="G40" s="30">
        <v>24502</v>
      </c>
      <c r="H40" s="1172"/>
      <c r="J40" s="1198"/>
      <c r="K40" s="1198"/>
      <c r="L40" s="1194"/>
    </row>
    <row r="41" spans="1:24" ht="267.75" x14ac:dyDescent="0.25">
      <c r="A41" s="1217" t="s">
        <v>765</v>
      </c>
      <c r="B41" s="934">
        <v>38</v>
      </c>
      <c r="C41" s="1218" t="s">
        <v>4209</v>
      </c>
      <c r="D41" s="463" t="s">
        <v>2263</v>
      </c>
      <c r="E41" s="1219">
        <v>10.3</v>
      </c>
      <c r="F41" s="1199" t="s">
        <v>2264</v>
      </c>
      <c r="G41" s="1199">
        <v>24587</v>
      </c>
      <c r="H41" s="1214" t="s">
        <v>1409</v>
      </c>
    </row>
    <row r="42" spans="1:24" ht="267.75" x14ac:dyDescent="0.25">
      <c r="A42" s="1217" t="s">
        <v>765</v>
      </c>
      <c r="B42" s="1164">
        <v>39</v>
      </c>
      <c r="C42" s="1218" t="s">
        <v>4209</v>
      </c>
      <c r="D42" s="463" t="s">
        <v>2265</v>
      </c>
      <c r="E42" s="1219">
        <v>11.4</v>
      </c>
      <c r="F42" s="1199" t="s">
        <v>2266</v>
      </c>
      <c r="G42" s="1199">
        <v>24588</v>
      </c>
      <c r="H42" s="1214" t="s">
        <v>1409</v>
      </c>
    </row>
    <row r="43" spans="1:24" ht="267.75" x14ac:dyDescent="0.25">
      <c r="A43" s="1217" t="s">
        <v>765</v>
      </c>
      <c r="B43" s="934">
        <v>40</v>
      </c>
      <c r="C43" s="1220" t="s">
        <v>4210</v>
      </c>
      <c r="D43" s="463" t="s">
        <v>2267</v>
      </c>
      <c r="E43" s="1219">
        <v>10</v>
      </c>
      <c r="F43" s="1199" t="s">
        <v>2268</v>
      </c>
      <c r="G43" s="1199">
        <v>24589</v>
      </c>
      <c r="H43" s="1214" t="s">
        <v>1409</v>
      </c>
      <c r="I43" s="685"/>
      <c r="J43" s="685"/>
      <c r="K43" s="685"/>
      <c r="L43" s="685"/>
      <c r="M43" s="685"/>
      <c r="N43" s="685"/>
      <c r="O43" s="685"/>
      <c r="P43" s="685"/>
      <c r="Q43" s="685"/>
      <c r="R43" s="685"/>
      <c r="S43" s="685"/>
      <c r="T43" s="685"/>
      <c r="U43" s="685"/>
      <c r="V43" s="685"/>
      <c r="W43" s="685"/>
      <c r="X43" s="685"/>
    </row>
    <row r="44" spans="1:24" ht="299.25" x14ac:dyDescent="0.25">
      <c r="A44" s="1217" t="s">
        <v>765</v>
      </c>
      <c r="B44" s="1164">
        <v>41</v>
      </c>
      <c r="C44" s="1220" t="s">
        <v>4211</v>
      </c>
      <c r="D44" s="463" t="s">
        <v>2269</v>
      </c>
      <c r="E44" s="1219">
        <v>13</v>
      </c>
      <c r="F44" s="1199" t="s">
        <v>2270</v>
      </c>
      <c r="G44" s="712">
        <v>24590</v>
      </c>
      <c r="H44" s="1214" t="s">
        <v>1409</v>
      </c>
    </row>
    <row r="45" spans="1:24" s="666" customFormat="1" ht="267.75" x14ac:dyDescent="0.25">
      <c r="A45" s="1221" t="s">
        <v>2555</v>
      </c>
      <c r="B45" s="934">
        <v>42</v>
      </c>
      <c r="C45" s="33" t="s">
        <v>2556</v>
      </c>
      <c r="D45" s="443" t="s">
        <v>2557</v>
      </c>
      <c r="E45" s="1222">
        <v>10</v>
      </c>
      <c r="F45" s="503" t="s">
        <v>2558</v>
      </c>
      <c r="G45" s="1222">
        <v>25808</v>
      </c>
      <c r="H45" s="1222" t="s">
        <v>1409</v>
      </c>
    </row>
    <row r="46" spans="1:24" s="782" customFormat="1" ht="335.25" customHeight="1" x14ac:dyDescent="0.25">
      <c r="A46" s="1223" t="s">
        <v>2555</v>
      </c>
      <c r="B46" s="1224">
        <v>3</v>
      </c>
      <c r="C46" s="1225" t="s">
        <v>2644</v>
      </c>
      <c r="D46" s="783" t="s">
        <v>2686</v>
      </c>
      <c r="E46" s="1223">
        <v>10</v>
      </c>
      <c r="F46" s="1200" t="s">
        <v>2645</v>
      </c>
      <c r="G46" s="1226">
        <v>25807</v>
      </c>
      <c r="H46" s="1223" t="s">
        <v>1409</v>
      </c>
      <c r="I46" s="781" t="s">
        <v>2685</v>
      </c>
      <c r="J46" s="782" t="s">
        <v>2694</v>
      </c>
    </row>
    <row r="47" spans="1:24" s="685" customFormat="1" ht="267.75" x14ac:dyDescent="0.25">
      <c r="A47" s="1227" t="s">
        <v>1526</v>
      </c>
      <c r="B47" s="1164">
        <v>43</v>
      </c>
      <c r="C47" s="1228" t="s">
        <v>4212</v>
      </c>
      <c r="D47" s="1228" t="s">
        <v>2559</v>
      </c>
      <c r="E47" s="1227">
        <v>10.16</v>
      </c>
      <c r="F47" s="1229" t="s">
        <v>2560</v>
      </c>
      <c r="G47" s="1230">
        <v>25809</v>
      </c>
      <c r="H47" s="1231" t="s">
        <v>1409</v>
      </c>
    </row>
    <row r="48" spans="1:24" ht="236.25" x14ac:dyDescent="0.25">
      <c r="A48" s="776" t="s">
        <v>2561</v>
      </c>
      <c r="B48" s="776">
        <v>2</v>
      </c>
      <c r="C48" s="764" t="s">
        <v>2669</v>
      </c>
      <c r="D48" s="1232" t="s">
        <v>2670</v>
      </c>
      <c r="E48" s="776" t="s">
        <v>2658</v>
      </c>
      <c r="F48" s="779" t="s">
        <v>2657</v>
      </c>
      <c r="G48" s="780">
        <v>27322</v>
      </c>
      <c r="H48" s="1231" t="s">
        <v>1409</v>
      </c>
      <c r="I48" s="1233"/>
      <c r="J48" s="782" t="s">
        <v>2694</v>
      </c>
    </row>
    <row r="49" spans="1:14" s="1171" customFormat="1" ht="283.5" x14ac:dyDescent="0.2">
      <c r="A49" s="1234" t="s">
        <v>2561</v>
      </c>
      <c r="B49" s="934">
        <v>44</v>
      </c>
      <c r="C49" s="1235" t="s">
        <v>4213</v>
      </c>
      <c r="D49" s="1234" t="s">
        <v>2562</v>
      </c>
      <c r="E49" s="1234">
        <v>70</v>
      </c>
      <c r="F49" s="1236" t="s">
        <v>2563</v>
      </c>
      <c r="G49" s="1234">
        <v>25810</v>
      </c>
      <c r="H49" s="1231" t="s">
        <v>1409</v>
      </c>
    </row>
    <row r="50" spans="1:14" s="685" customFormat="1" ht="252" x14ac:dyDescent="0.25">
      <c r="A50" s="1201" t="s">
        <v>2564</v>
      </c>
      <c r="B50" s="1164">
        <v>45</v>
      </c>
      <c r="C50" s="1165" t="s">
        <v>4206</v>
      </c>
      <c r="D50" s="707" t="s">
        <v>2565</v>
      </c>
      <c r="E50" s="1166">
        <v>35</v>
      </c>
      <c r="F50" s="1210" t="s">
        <v>2566</v>
      </c>
      <c r="G50" s="30">
        <v>24477</v>
      </c>
      <c r="H50" s="1231" t="s">
        <v>1409</v>
      </c>
      <c r="I50" s="1197"/>
      <c r="J50" s="1173"/>
    </row>
    <row r="51" spans="1:14" s="685" customFormat="1" ht="330.75" x14ac:dyDescent="0.25">
      <c r="A51" s="1201"/>
      <c r="B51" s="934">
        <v>46</v>
      </c>
      <c r="C51" s="1165" t="s">
        <v>4207</v>
      </c>
      <c r="D51" s="707" t="s">
        <v>2567</v>
      </c>
      <c r="E51" s="1166">
        <v>35</v>
      </c>
      <c r="F51" s="1210" t="s">
        <v>2568</v>
      </c>
      <c r="G51" s="30">
        <v>24478</v>
      </c>
      <c r="H51" s="1231" t="s">
        <v>1409</v>
      </c>
      <c r="I51" s="1197"/>
      <c r="J51" s="1173"/>
    </row>
    <row r="52" spans="1:14" s="685" customFormat="1" ht="252" x14ac:dyDescent="0.25">
      <c r="A52" s="1201"/>
      <c r="B52" s="1164">
        <v>47</v>
      </c>
      <c r="C52" s="1165" t="s">
        <v>4206</v>
      </c>
      <c r="D52" s="707" t="s">
        <v>2569</v>
      </c>
      <c r="E52" s="1166">
        <v>30</v>
      </c>
      <c r="F52" s="1210" t="s">
        <v>2570</v>
      </c>
      <c r="G52" s="30">
        <v>24479</v>
      </c>
      <c r="H52" s="1231" t="s">
        <v>1409</v>
      </c>
      <c r="I52" s="1197"/>
      <c r="J52" s="1173"/>
    </row>
    <row r="53" spans="1:14" ht="299.25" x14ac:dyDescent="0.25">
      <c r="A53" s="1237" t="s">
        <v>2571</v>
      </c>
      <c r="B53" s="934">
        <v>48</v>
      </c>
      <c r="C53" s="466" t="s">
        <v>4214</v>
      </c>
      <c r="D53" s="1238" t="s">
        <v>2572</v>
      </c>
      <c r="E53" s="1239">
        <v>11.6</v>
      </c>
      <c r="F53" s="839" t="s">
        <v>2573</v>
      </c>
      <c r="G53" s="1240">
        <v>25811</v>
      </c>
      <c r="H53" s="1231" t="s">
        <v>1409</v>
      </c>
    </row>
    <row r="54" spans="1:14" ht="299.25" x14ac:dyDescent="0.25">
      <c r="A54" s="1237" t="s">
        <v>2571</v>
      </c>
      <c r="B54" s="1164">
        <v>49</v>
      </c>
      <c r="C54" s="466" t="s">
        <v>4214</v>
      </c>
      <c r="D54" s="1238" t="s">
        <v>2574</v>
      </c>
      <c r="E54" s="1239">
        <v>23.84</v>
      </c>
      <c r="F54" s="839" t="s">
        <v>2575</v>
      </c>
      <c r="G54" s="1240">
        <v>25812</v>
      </c>
      <c r="H54" s="1231" t="s">
        <v>1409</v>
      </c>
    </row>
    <row r="55" spans="1:14" ht="267.75" x14ac:dyDescent="0.25">
      <c r="A55" s="779" t="s">
        <v>1134</v>
      </c>
      <c r="B55" s="1224">
        <v>1</v>
      </c>
      <c r="C55" s="1241" t="s">
        <v>4215</v>
      </c>
      <c r="D55" s="1242" t="s">
        <v>2761</v>
      </c>
      <c r="E55" s="1243">
        <v>60</v>
      </c>
      <c r="F55" s="1244" t="s">
        <v>2671</v>
      </c>
      <c r="G55" s="1245">
        <v>27321</v>
      </c>
      <c r="H55" s="779" t="s">
        <v>2679</v>
      </c>
      <c r="I55" s="1233" t="s">
        <v>2684</v>
      </c>
      <c r="J55" s="782" t="s">
        <v>2694</v>
      </c>
    </row>
    <row r="56" spans="1:14" ht="78.75" x14ac:dyDescent="0.25">
      <c r="A56" s="702" t="s">
        <v>1038</v>
      </c>
      <c r="B56" s="702"/>
      <c r="C56" s="702" t="s">
        <v>2707</v>
      </c>
      <c r="D56" s="702" t="s">
        <v>2708</v>
      </c>
      <c r="E56" s="702" t="s">
        <v>2709</v>
      </c>
      <c r="F56" s="953" t="s">
        <v>2710</v>
      </c>
      <c r="G56" s="953" t="s">
        <v>2711</v>
      </c>
      <c r="H56" s="702">
        <v>29676</v>
      </c>
      <c r="I56" s="1246" t="s">
        <v>2712</v>
      </c>
      <c r="J56" s="702" t="s">
        <v>2713</v>
      </c>
      <c r="K56" s="702" t="s">
        <v>2714</v>
      </c>
      <c r="L56" s="702">
        <v>12.3</v>
      </c>
      <c r="M56" s="702" t="s">
        <v>2715</v>
      </c>
      <c r="N56" s="1247" t="s">
        <v>1616</v>
      </c>
    </row>
    <row r="57" spans="1:14" ht="78.75" x14ac:dyDescent="0.25">
      <c r="A57" s="702" t="s">
        <v>1038</v>
      </c>
      <c r="B57" s="702"/>
      <c r="C57" s="702" t="s">
        <v>2716</v>
      </c>
      <c r="D57" s="953" t="s">
        <v>2717</v>
      </c>
      <c r="E57" s="702" t="s">
        <v>2718</v>
      </c>
      <c r="F57" s="953" t="s">
        <v>2719</v>
      </c>
      <c r="G57" s="953" t="s">
        <v>2720</v>
      </c>
      <c r="H57" s="702">
        <v>29677</v>
      </c>
      <c r="I57" s="1248" t="s">
        <v>2721</v>
      </c>
      <c r="J57" s="702" t="s">
        <v>2713</v>
      </c>
      <c r="K57" s="702" t="s">
        <v>2722</v>
      </c>
      <c r="L57" s="702">
        <v>10</v>
      </c>
      <c r="M57" s="702" t="s">
        <v>2715</v>
      </c>
      <c r="N57" s="1247" t="s">
        <v>1616</v>
      </c>
    </row>
    <row r="58" spans="1:14" ht="63" x14ac:dyDescent="0.25">
      <c r="A58" s="702" t="s">
        <v>2723</v>
      </c>
      <c r="B58" s="702"/>
      <c r="C58" s="839" t="s">
        <v>2724</v>
      </c>
      <c r="D58" s="953" t="s">
        <v>2725</v>
      </c>
      <c r="E58" s="839" t="s">
        <v>2726</v>
      </c>
      <c r="F58" s="839" t="s">
        <v>2727</v>
      </c>
      <c r="G58" s="702" t="s">
        <v>2728</v>
      </c>
      <c r="H58" s="702">
        <v>29679</v>
      </c>
      <c r="I58" s="839" t="s">
        <v>2729</v>
      </c>
      <c r="J58" s="702" t="s">
        <v>2713</v>
      </c>
      <c r="K58" s="839" t="s">
        <v>2730</v>
      </c>
      <c r="L58" s="839">
        <v>10.199999999999999</v>
      </c>
      <c r="M58" s="702" t="s">
        <v>2715</v>
      </c>
      <c r="N58" s="1247" t="s">
        <v>1616</v>
      </c>
    </row>
    <row r="59" spans="1:14" ht="63" x14ac:dyDescent="0.25">
      <c r="A59" s="702" t="s">
        <v>2723</v>
      </c>
      <c r="B59" s="702"/>
      <c r="C59" s="839" t="s">
        <v>2731</v>
      </c>
      <c r="D59" s="953" t="s">
        <v>2732</v>
      </c>
      <c r="E59" s="839" t="s">
        <v>2733</v>
      </c>
      <c r="F59" s="839" t="s">
        <v>2734</v>
      </c>
      <c r="G59" s="702" t="s">
        <v>2735</v>
      </c>
      <c r="H59" s="702">
        <v>29680</v>
      </c>
      <c r="I59" s="839" t="s">
        <v>2736</v>
      </c>
      <c r="J59" s="702" t="s">
        <v>2713</v>
      </c>
      <c r="K59" s="839" t="s">
        <v>2737</v>
      </c>
      <c r="L59" s="839">
        <v>11</v>
      </c>
      <c r="M59" s="702" t="s">
        <v>2715</v>
      </c>
      <c r="N59" s="1247" t="s">
        <v>1616</v>
      </c>
    </row>
    <row r="60" spans="1:14" ht="47.25" x14ac:dyDescent="0.25">
      <c r="A60" s="702" t="s">
        <v>2723</v>
      </c>
      <c r="B60" s="702"/>
      <c r="C60" s="839" t="s">
        <v>2738</v>
      </c>
      <c r="D60" s="839" t="s">
        <v>2739</v>
      </c>
      <c r="E60" s="839" t="s">
        <v>2740</v>
      </c>
      <c r="F60" s="839" t="s">
        <v>2741</v>
      </c>
      <c r="G60" s="702" t="s">
        <v>2742</v>
      </c>
      <c r="H60" s="702">
        <v>29681</v>
      </c>
      <c r="I60" s="839" t="s">
        <v>2743</v>
      </c>
      <c r="J60" s="702" t="s">
        <v>2713</v>
      </c>
      <c r="K60" s="839" t="s">
        <v>2744</v>
      </c>
      <c r="L60" s="839">
        <v>48</v>
      </c>
      <c r="M60" s="702" t="s">
        <v>2715</v>
      </c>
      <c r="N60" s="1247" t="s">
        <v>1616</v>
      </c>
    </row>
    <row r="61" spans="1:14" ht="63" x14ac:dyDescent="0.25">
      <c r="A61" s="702" t="s">
        <v>2723</v>
      </c>
      <c r="B61" s="702"/>
      <c r="C61" s="839" t="s">
        <v>2745</v>
      </c>
      <c r="D61" s="702" t="s">
        <v>4216</v>
      </c>
      <c r="E61" s="839" t="s">
        <v>2746</v>
      </c>
      <c r="F61" s="839" t="s">
        <v>2747</v>
      </c>
      <c r="G61" s="702" t="s">
        <v>2748</v>
      </c>
      <c r="H61" s="702">
        <v>29682</v>
      </c>
      <c r="I61" s="839" t="s">
        <v>2749</v>
      </c>
      <c r="J61" s="702" t="s">
        <v>2713</v>
      </c>
      <c r="K61" s="839" t="s">
        <v>2750</v>
      </c>
      <c r="L61" s="839">
        <v>31</v>
      </c>
      <c r="M61" s="702" t="s">
        <v>2715</v>
      </c>
      <c r="N61" s="1247" t="s">
        <v>1616</v>
      </c>
    </row>
    <row r="62" spans="1:14" ht="78.75" x14ac:dyDescent="0.25">
      <c r="A62" s="702" t="s">
        <v>2762</v>
      </c>
      <c r="B62" s="702"/>
      <c r="C62" s="702" t="s">
        <v>2763</v>
      </c>
      <c r="D62" s="702" t="s">
        <v>2764</v>
      </c>
      <c r="E62" s="702" t="s">
        <v>2765</v>
      </c>
      <c r="F62" s="702" t="s">
        <v>2766</v>
      </c>
      <c r="G62" s="839" t="s">
        <v>2767</v>
      </c>
      <c r="H62" s="702">
        <v>29673</v>
      </c>
      <c r="I62" s="839" t="s">
        <v>2768</v>
      </c>
      <c r="J62" s="839" t="s">
        <v>2713</v>
      </c>
      <c r="K62" s="702" t="s">
        <v>2769</v>
      </c>
      <c r="L62" s="839">
        <v>60</v>
      </c>
      <c r="M62" s="702" t="s">
        <v>2715</v>
      </c>
      <c r="N62" s="1247" t="s">
        <v>1616</v>
      </c>
    </row>
    <row r="63" spans="1:14" ht="78.75" x14ac:dyDescent="0.25">
      <c r="A63" s="702" t="s">
        <v>2762</v>
      </c>
      <c r="B63" s="702"/>
      <c r="C63" s="702" t="s">
        <v>2763</v>
      </c>
      <c r="D63" s="702" t="s">
        <v>2764</v>
      </c>
      <c r="E63" s="702" t="s">
        <v>2770</v>
      </c>
      <c r="F63" s="702" t="s">
        <v>2771</v>
      </c>
      <c r="G63" s="839" t="s">
        <v>2772</v>
      </c>
      <c r="H63" s="702">
        <v>29674</v>
      </c>
      <c r="I63" s="839" t="s">
        <v>2773</v>
      </c>
      <c r="J63" s="839" t="s">
        <v>2713</v>
      </c>
      <c r="K63" s="702" t="s">
        <v>2769</v>
      </c>
      <c r="L63" s="839">
        <v>60</v>
      </c>
      <c r="M63" s="702" t="s">
        <v>2715</v>
      </c>
      <c r="N63" s="1247" t="s">
        <v>1616</v>
      </c>
    </row>
    <row r="64" spans="1:14" ht="78.75" x14ac:dyDescent="0.25">
      <c r="A64" s="702" t="s">
        <v>2774</v>
      </c>
      <c r="B64" s="702"/>
      <c r="C64" s="503" t="s">
        <v>2775</v>
      </c>
      <c r="D64" s="503" t="s">
        <v>2776</v>
      </c>
      <c r="E64" s="503" t="s">
        <v>2777</v>
      </c>
      <c r="F64" s="503" t="s">
        <v>2778</v>
      </c>
      <c r="G64" s="1249" t="s">
        <v>2779</v>
      </c>
      <c r="H64" s="702">
        <v>29675</v>
      </c>
      <c r="I64" s="503" t="s">
        <v>2780</v>
      </c>
      <c r="J64" s="839" t="s">
        <v>2713</v>
      </c>
      <c r="K64" s="503" t="s">
        <v>2781</v>
      </c>
      <c r="L64" s="503">
        <v>10.7</v>
      </c>
      <c r="M64" s="702" t="s">
        <v>2715</v>
      </c>
      <c r="N64" s="1247" t="s">
        <v>1616</v>
      </c>
    </row>
    <row r="65" spans="1:15" ht="78.75" x14ac:dyDescent="0.25">
      <c r="A65" s="702" t="s">
        <v>1038</v>
      </c>
      <c r="B65" s="702"/>
      <c r="C65" s="702" t="s">
        <v>2707</v>
      </c>
      <c r="D65" s="702" t="s">
        <v>2708</v>
      </c>
      <c r="E65" s="702" t="s">
        <v>2709</v>
      </c>
      <c r="F65" s="953" t="s">
        <v>2710</v>
      </c>
      <c r="G65" s="953" t="s">
        <v>2711</v>
      </c>
      <c r="H65" s="702">
        <v>29676</v>
      </c>
      <c r="I65" s="1246" t="s">
        <v>2712</v>
      </c>
      <c r="J65" s="702" t="s">
        <v>2713</v>
      </c>
      <c r="K65" s="702" t="s">
        <v>2714</v>
      </c>
      <c r="L65" s="702">
        <v>12.3</v>
      </c>
      <c r="M65" s="702" t="s">
        <v>2715</v>
      </c>
      <c r="N65" s="1247" t="s">
        <v>1616</v>
      </c>
    </row>
    <row r="66" spans="1:15" ht="78.75" x14ac:dyDescent="0.25">
      <c r="A66" s="702" t="s">
        <v>1038</v>
      </c>
      <c r="B66" s="702"/>
      <c r="C66" s="702" t="s">
        <v>2716</v>
      </c>
      <c r="D66" s="953" t="s">
        <v>2717</v>
      </c>
      <c r="E66" s="702" t="s">
        <v>2718</v>
      </c>
      <c r="F66" s="953" t="s">
        <v>2719</v>
      </c>
      <c r="G66" s="953" t="s">
        <v>2720</v>
      </c>
      <c r="H66" s="702">
        <v>29677</v>
      </c>
      <c r="I66" s="1248" t="s">
        <v>2721</v>
      </c>
      <c r="J66" s="702" t="s">
        <v>2713</v>
      </c>
      <c r="K66" s="702" t="s">
        <v>2722</v>
      </c>
      <c r="L66" s="702">
        <v>10</v>
      </c>
      <c r="M66" s="702" t="s">
        <v>2715</v>
      </c>
      <c r="N66" s="1247" t="s">
        <v>1616</v>
      </c>
    </row>
    <row r="67" spans="1:15" ht="78.75" x14ac:dyDescent="0.25">
      <c r="A67" s="702" t="s">
        <v>2782</v>
      </c>
      <c r="B67" s="702"/>
      <c r="C67" s="702" t="s">
        <v>2783</v>
      </c>
      <c r="D67" s="702" t="s">
        <v>2784</v>
      </c>
      <c r="E67" s="702" t="s">
        <v>2785</v>
      </c>
      <c r="F67" s="702" t="s">
        <v>2786</v>
      </c>
      <c r="G67" s="702" t="s">
        <v>2787</v>
      </c>
      <c r="H67" s="702">
        <v>29678</v>
      </c>
      <c r="I67" s="839" t="s">
        <v>2788</v>
      </c>
      <c r="J67" s="702" t="s">
        <v>2713</v>
      </c>
      <c r="K67" s="702" t="s">
        <v>2789</v>
      </c>
      <c r="L67" s="702">
        <v>20</v>
      </c>
      <c r="M67" s="702" t="s">
        <v>2715</v>
      </c>
      <c r="N67" s="1247" t="s">
        <v>1616</v>
      </c>
    </row>
    <row r="68" spans="1:15" ht="63" x14ac:dyDescent="0.25">
      <c r="A68" s="702" t="s">
        <v>2723</v>
      </c>
      <c r="B68" s="702"/>
      <c r="C68" s="839" t="s">
        <v>2724</v>
      </c>
      <c r="D68" s="953" t="s">
        <v>2725</v>
      </c>
      <c r="E68" s="839" t="s">
        <v>2726</v>
      </c>
      <c r="F68" s="839" t="s">
        <v>2727</v>
      </c>
      <c r="G68" s="702" t="s">
        <v>2728</v>
      </c>
      <c r="H68" s="702">
        <v>29679</v>
      </c>
      <c r="I68" s="839" t="s">
        <v>2729</v>
      </c>
      <c r="J68" s="702" t="s">
        <v>2713</v>
      </c>
      <c r="K68" s="839" t="s">
        <v>2730</v>
      </c>
      <c r="L68" s="839">
        <v>10.199999999999999</v>
      </c>
      <c r="M68" s="702" t="s">
        <v>2715</v>
      </c>
      <c r="N68" s="1247" t="s">
        <v>1616</v>
      </c>
    </row>
    <row r="69" spans="1:15" ht="63" x14ac:dyDescent="0.25">
      <c r="A69" s="702" t="s">
        <v>2723</v>
      </c>
      <c r="B69" s="702"/>
      <c r="C69" s="839" t="s">
        <v>2731</v>
      </c>
      <c r="D69" s="953" t="s">
        <v>2732</v>
      </c>
      <c r="E69" s="839" t="s">
        <v>2733</v>
      </c>
      <c r="F69" s="839" t="s">
        <v>2734</v>
      </c>
      <c r="G69" s="702" t="s">
        <v>2735</v>
      </c>
      <c r="H69" s="702">
        <v>29680</v>
      </c>
      <c r="I69" s="839" t="s">
        <v>2736</v>
      </c>
      <c r="J69" s="702" t="s">
        <v>2713</v>
      </c>
      <c r="K69" s="839" t="s">
        <v>2737</v>
      </c>
      <c r="L69" s="839">
        <v>11</v>
      </c>
      <c r="M69" s="702" t="s">
        <v>2715</v>
      </c>
      <c r="N69" s="1247" t="s">
        <v>1616</v>
      </c>
    </row>
    <row r="70" spans="1:15" ht="47.25" x14ac:dyDescent="0.25">
      <c r="A70" s="702" t="s">
        <v>2723</v>
      </c>
      <c r="B70" s="702"/>
      <c r="C70" s="839" t="s">
        <v>2738</v>
      </c>
      <c r="D70" s="839" t="s">
        <v>2739</v>
      </c>
      <c r="E70" s="839" t="s">
        <v>2740</v>
      </c>
      <c r="F70" s="839" t="s">
        <v>2741</v>
      </c>
      <c r="G70" s="702" t="s">
        <v>2742</v>
      </c>
      <c r="H70" s="702">
        <v>29681</v>
      </c>
      <c r="I70" s="839" t="s">
        <v>2743</v>
      </c>
      <c r="J70" s="702" t="s">
        <v>2713</v>
      </c>
      <c r="K70" s="839" t="s">
        <v>2744</v>
      </c>
      <c r="L70" s="839">
        <v>48</v>
      </c>
      <c r="M70" s="702" t="s">
        <v>2715</v>
      </c>
      <c r="N70" s="1247" t="s">
        <v>1616</v>
      </c>
    </row>
    <row r="71" spans="1:15" ht="63" x14ac:dyDescent="0.25">
      <c r="A71" s="702" t="s">
        <v>2723</v>
      </c>
      <c r="B71" s="702"/>
      <c r="C71" s="839" t="s">
        <v>2745</v>
      </c>
      <c r="D71" s="702" t="s">
        <v>4216</v>
      </c>
      <c r="E71" s="839" t="s">
        <v>2746</v>
      </c>
      <c r="F71" s="839" t="s">
        <v>2747</v>
      </c>
      <c r="G71" s="702" t="s">
        <v>2748</v>
      </c>
      <c r="H71" s="702">
        <v>29682</v>
      </c>
      <c r="I71" s="839" t="s">
        <v>2749</v>
      </c>
      <c r="J71" s="702" t="s">
        <v>2713</v>
      </c>
      <c r="K71" s="839" t="s">
        <v>2750</v>
      </c>
      <c r="L71" s="839">
        <v>31</v>
      </c>
      <c r="M71" s="702" t="s">
        <v>2715</v>
      </c>
      <c r="N71" s="1247" t="s">
        <v>1616</v>
      </c>
    </row>
    <row r="72" spans="1:15" ht="78.75" x14ac:dyDescent="0.25">
      <c r="A72" s="702" t="s">
        <v>2291</v>
      </c>
      <c r="B72" s="702"/>
      <c r="C72" s="503" t="s">
        <v>2790</v>
      </c>
      <c r="D72" s="503" t="s">
        <v>2791</v>
      </c>
      <c r="E72" s="503" t="s">
        <v>2792</v>
      </c>
      <c r="F72" s="503" t="s">
        <v>2793</v>
      </c>
      <c r="G72" s="503" t="s">
        <v>2794</v>
      </c>
      <c r="H72" s="702">
        <v>29683</v>
      </c>
      <c r="I72" s="701" t="s">
        <v>2795</v>
      </c>
      <c r="J72" s="503" t="s">
        <v>2713</v>
      </c>
      <c r="K72" s="503" t="s">
        <v>2796</v>
      </c>
      <c r="L72" s="503">
        <v>13.5</v>
      </c>
      <c r="M72" s="503" t="s">
        <v>2715</v>
      </c>
      <c r="N72" s="1247" t="s">
        <v>1616</v>
      </c>
    </row>
    <row r="73" spans="1:15" ht="78.75" x14ac:dyDescent="0.25">
      <c r="A73" s="702" t="s">
        <v>109</v>
      </c>
      <c r="B73" s="702"/>
      <c r="C73" s="980" t="s">
        <v>2797</v>
      </c>
      <c r="D73" s="980" t="s">
        <v>2798</v>
      </c>
      <c r="E73" s="980" t="s">
        <v>2799</v>
      </c>
      <c r="F73" s="980" t="s">
        <v>2800</v>
      </c>
      <c r="G73" s="980" t="s">
        <v>2801</v>
      </c>
      <c r="H73" s="702">
        <v>29684</v>
      </c>
      <c r="I73" s="980" t="s">
        <v>2802</v>
      </c>
      <c r="J73" s="980" t="s">
        <v>2803</v>
      </c>
      <c r="K73" s="980" t="s">
        <v>2804</v>
      </c>
      <c r="L73" s="980">
        <v>10</v>
      </c>
      <c r="M73" s="503" t="s">
        <v>2715</v>
      </c>
      <c r="N73" s="1247" t="s">
        <v>1616</v>
      </c>
    </row>
    <row r="74" spans="1:15" s="1254" customFormat="1" ht="78.75" x14ac:dyDescent="0.25">
      <c r="A74" s="901" t="s">
        <v>292</v>
      </c>
      <c r="B74" s="901"/>
      <c r="C74" s="902" t="s">
        <v>2892</v>
      </c>
      <c r="D74" s="902" t="s">
        <v>2893</v>
      </c>
      <c r="E74" s="902" t="s">
        <v>2894</v>
      </c>
      <c r="F74" s="902" t="s">
        <v>2895</v>
      </c>
      <c r="G74" s="1250" t="s">
        <v>2896</v>
      </c>
      <c r="H74" s="901">
        <v>31765</v>
      </c>
      <c r="I74" s="1251" t="s">
        <v>2897</v>
      </c>
      <c r="J74" s="902" t="s">
        <v>2898</v>
      </c>
      <c r="K74" s="902" t="s">
        <v>2899</v>
      </c>
      <c r="L74" s="902" t="s">
        <v>2900</v>
      </c>
      <c r="M74" s="901" t="s">
        <v>2901</v>
      </c>
      <c r="N74" s="1252" t="s">
        <v>210</v>
      </c>
      <c r="O74" s="1253"/>
    </row>
    <row r="75" spans="1:15" ht="78.75" x14ac:dyDescent="0.25">
      <c r="A75" s="1240" t="s">
        <v>204</v>
      </c>
      <c r="B75" s="1240"/>
      <c r="C75" s="702" t="s">
        <v>2902</v>
      </c>
      <c r="D75" s="936" t="s">
        <v>2903</v>
      </c>
      <c r="E75" s="702" t="s">
        <v>2904</v>
      </c>
      <c r="F75" s="702" t="s">
        <v>2905</v>
      </c>
      <c r="G75" s="1255" t="s">
        <v>2906</v>
      </c>
      <c r="H75" s="1240">
        <v>31778</v>
      </c>
      <c r="I75" s="503" t="s">
        <v>2907</v>
      </c>
      <c r="J75" s="702" t="s">
        <v>2898</v>
      </c>
      <c r="K75" s="839" t="s">
        <v>2908</v>
      </c>
      <c r="L75" s="702">
        <v>10.3</v>
      </c>
      <c r="M75" s="503" t="s">
        <v>2901</v>
      </c>
      <c r="N75" s="1247" t="s">
        <v>210</v>
      </c>
      <c r="O75" s="1233"/>
    </row>
    <row r="76" spans="1:15" ht="126" x14ac:dyDescent="0.25">
      <c r="A76" s="1240" t="s">
        <v>368</v>
      </c>
      <c r="B76" s="1240"/>
      <c r="C76" s="839" t="s">
        <v>2909</v>
      </c>
      <c r="D76" s="839" t="s">
        <v>2910</v>
      </c>
      <c r="E76" s="839" t="s">
        <v>2911</v>
      </c>
      <c r="F76" s="953" t="s">
        <v>2912</v>
      </c>
      <c r="G76" s="702" t="s">
        <v>2913</v>
      </c>
      <c r="H76" s="1188">
        <v>31826</v>
      </c>
      <c r="I76" s="1256" t="s">
        <v>2914</v>
      </c>
      <c r="J76" s="839" t="s">
        <v>2915</v>
      </c>
      <c r="K76" s="839" t="s">
        <v>2916</v>
      </c>
      <c r="L76" s="839">
        <v>13.13</v>
      </c>
      <c r="M76" s="839" t="s">
        <v>2901</v>
      </c>
      <c r="N76" s="1247" t="s">
        <v>210</v>
      </c>
      <c r="O76" s="1188" t="s">
        <v>2917</v>
      </c>
    </row>
    <row r="77" spans="1:15" ht="78.75" x14ac:dyDescent="0.25">
      <c r="A77" s="1240" t="s">
        <v>368</v>
      </c>
      <c r="B77" s="1240"/>
      <c r="C77" s="839" t="s">
        <v>2918</v>
      </c>
      <c r="D77" s="839" t="s">
        <v>2919</v>
      </c>
      <c r="E77" s="839" t="s">
        <v>2911</v>
      </c>
      <c r="F77" s="953" t="s">
        <v>2912</v>
      </c>
      <c r="G77" s="702" t="s">
        <v>2920</v>
      </c>
      <c r="H77" s="1188">
        <v>31827</v>
      </c>
      <c r="I77" s="839" t="s">
        <v>2921</v>
      </c>
      <c r="J77" s="839" t="s">
        <v>2915</v>
      </c>
      <c r="K77" s="839" t="s">
        <v>2922</v>
      </c>
      <c r="L77" s="839">
        <v>10.7</v>
      </c>
      <c r="M77" s="839" t="s">
        <v>2901</v>
      </c>
      <c r="N77" s="1247" t="s">
        <v>210</v>
      </c>
      <c r="O77" s="1188" t="s">
        <v>2923</v>
      </c>
    </row>
    <row r="78" spans="1:15" ht="78.75" x14ac:dyDescent="0.25">
      <c r="A78" s="1240" t="s">
        <v>368</v>
      </c>
      <c r="B78" s="1240"/>
      <c r="C78" s="839" t="s">
        <v>2924</v>
      </c>
      <c r="D78" s="839" t="s">
        <v>2925</v>
      </c>
      <c r="E78" s="839" t="s">
        <v>2911</v>
      </c>
      <c r="F78" s="953" t="s">
        <v>2912</v>
      </c>
      <c r="G78" s="702" t="s">
        <v>2926</v>
      </c>
      <c r="H78" s="1188">
        <v>31828</v>
      </c>
      <c r="I78" s="839" t="s">
        <v>2927</v>
      </c>
      <c r="J78" s="839" t="s">
        <v>2915</v>
      </c>
      <c r="K78" s="839" t="s">
        <v>2928</v>
      </c>
      <c r="L78" s="839">
        <v>10.92</v>
      </c>
      <c r="M78" s="839" t="s">
        <v>2901</v>
      </c>
      <c r="N78" s="1247" t="s">
        <v>210</v>
      </c>
      <c r="O78" s="1188" t="s">
        <v>2929</v>
      </c>
    </row>
    <row r="79" spans="1:15" ht="78.75" x14ac:dyDescent="0.25">
      <c r="A79" s="1240" t="s">
        <v>368</v>
      </c>
      <c r="B79" s="1240"/>
      <c r="C79" s="839" t="s">
        <v>2930</v>
      </c>
      <c r="D79" s="839" t="s">
        <v>2931</v>
      </c>
      <c r="E79" s="839" t="s">
        <v>2911</v>
      </c>
      <c r="F79" s="953" t="s">
        <v>2912</v>
      </c>
      <c r="G79" s="702" t="s">
        <v>2932</v>
      </c>
      <c r="H79" s="1188">
        <v>31829</v>
      </c>
      <c r="I79" s="839" t="s">
        <v>2933</v>
      </c>
      <c r="J79" s="839" t="s">
        <v>2915</v>
      </c>
      <c r="K79" s="839" t="s">
        <v>2934</v>
      </c>
      <c r="L79" s="839">
        <v>12.05</v>
      </c>
      <c r="M79" s="839" t="s">
        <v>2901</v>
      </c>
      <c r="N79" s="1247" t="s">
        <v>210</v>
      </c>
      <c r="O79" s="1188" t="s">
        <v>2935</v>
      </c>
    </row>
    <row r="80" spans="1:15" ht="78.75" x14ac:dyDescent="0.25">
      <c r="A80" s="1240" t="s">
        <v>368</v>
      </c>
      <c r="B80" s="1240"/>
      <c r="C80" s="839" t="s">
        <v>2936</v>
      </c>
      <c r="D80" s="839" t="s">
        <v>2937</v>
      </c>
      <c r="E80" s="839" t="s">
        <v>2938</v>
      </c>
      <c r="F80" s="953" t="s">
        <v>2939</v>
      </c>
      <c r="G80" s="702" t="s">
        <v>2940</v>
      </c>
      <c r="H80" s="1188">
        <v>31830</v>
      </c>
      <c r="I80" s="839" t="s">
        <v>2941</v>
      </c>
      <c r="J80" s="839" t="s">
        <v>2915</v>
      </c>
      <c r="K80" s="839" t="s">
        <v>2942</v>
      </c>
      <c r="L80" s="839">
        <v>11.6</v>
      </c>
      <c r="M80" s="839" t="s">
        <v>2901</v>
      </c>
      <c r="N80" s="1247" t="s">
        <v>210</v>
      </c>
      <c r="O80" s="1188" t="s">
        <v>2943</v>
      </c>
    </row>
    <row r="81" spans="1:15" ht="78.75" x14ac:dyDescent="0.25">
      <c r="A81" s="1240" t="s">
        <v>368</v>
      </c>
      <c r="B81" s="1240"/>
      <c r="C81" s="839" t="s">
        <v>2936</v>
      </c>
      <c r="D81" s="839" t="s">
        <v>2944</v>
      </c>
      <c r="E81" s="839" t="s">
        <v>2938</v>
      </c>
      <c r="F81" s="953" t="s">
        <v>2939</v>
      </c>
      <c r="G81" s="702" t="s">
        <v>2945</v>
      </c>
      <c r="H81" s="1188">
        <v>31831</v>
      </c>
      <c r="I81" s="503" t="s">
        <v>2946</v>
      </c>
      <c r="J81" s="839" t="s">
        <v>2915</v>
      </c>
      <c r="K81" s="839" t="s">
        <v>2947</v>
      </c>
      <c r="L81" s="839">
        <v>10</v>
      </c>
      <c r="M81" s="839" t="s">
        <v>2901</v>
      </c>
      <c r="N81" s="1247" t="s">
        <v>210</v>
      </c>
      <c r="O81" s="1257" t="s">
        <v>2948</v>
      </c>
    </row>
    <row r="82" spans="1:15" ht="56.25" customHeight="1" x14ac:dyDescent="0.25">
      <c r="A82" s="702" t="s">
        <v>3012</v>
      </c>
      <c r="B82" s="702"/>
      <c r="C82" s="503" t="s">
        <v>3008</v>
      </c>
      <c r="D82" s="503" t="s">
        <v>3009</v>
      </c>
      <c r="E82" s="937" t="s">
        <v>3010</v>
      </c>
      <c r="F82" s="702">
        <v>27424</v>
      </c>
      <c r="G82" s="503" t="s">
        <v>3011</v>
      </c>
      <c r="H82" s="503" t="s">
        <v>2898</v>
      </c>
      <c r="I82" s="503">
        <v>23</v>
      </c>
      <c r="J82" s="503" t="s">
        <v>2901</v>
      </c>
      <c r="K82" s="980"/>
      <c r="L82" s="980">
        <f>SUM(L74:L81)</f>
        <v>78.699999999999989</v>
      </c>
      <c r="M82" s="503"/>
      <c r="N82" s="1247"/>
    </row>
    <row r="83" spans="1:15" ht="56.25" customHeight="1" x14ac:dyDescent="0.25">
      <c r="A83" s="930" t="s">
        <v>2751</v>
      </c>
      <c r="B83" s="930"/>
      <c r="C83" s="930" t="s">
        <v>3013</v>
      </c>
      <c r="D83" s="930" t="s">
        <v>3014</v>
      </c>
      <c r="E83" s="930" t="s">
        <v>3015</v>
      </c>
      <c r="F83" s="930" t="s">
        <v>3016</v>
      </c>
      <c r="G83" s="930" t="s">
        <v>3017</v>
      </c>
      <c r="H83" s="930">
        <v>31766</v>
      </c>
      <c r="I83" s="931" t="s">
        <v>3018</v>
      </c>
      <c r="J83" s="930" t="s">
        <v>2898</v>
      </c>
      <c r="K83" s="930" t="s">
        <v>3019</v>
      </c>
      <c r="L83" s="932">
        <v>23.05</v>
      </c>
      <c r="M83" s="930" t="s">
        <v>2901</v>
      </c>
      <c r="N83" s="933" t="s">
        <v>3020</v>
      </c>
    </row>
    <row r="84" spans="1:15" ht="56.25" customHeight="1" x14ac:dyDescent="0.25">
      <c r="A84" s="934" t="s">
        <v>204</v>
      </c>
      <c r="B84" s="934"/>
      <c r="C84" s="702" t="s">
        <v>2902</v>
      </c>
      <c r="D84" s="935" t="s">
        <v>3021</v>
      </c>
      <c r="E84" s="702" t="s">
        <v>2904</v>
      </c>
      <c r="F84" s="702" t="s">
        <v>2905</v>
      </c>
      <c r="G84" s="934" t="s">
        <v>3022</v>
      </c>
      <c r="H84" s="934">
        <v>31912</v>
      </c>
      <c r="I84" s="839" t="s">
        <v>2907</v>
      </c>
      <c r="J84" s="702" t="s">
        <v>3023</v>
      </c>
      <c r="K84" s="839" t="s">
        <v>3024</v>
      </c>
      <c r="L84" s="702">
        <v>10.3</v>
      </c>
      <c r="M84" s="702" t="s">
        <v>2901</v>
      </c>
      <c r="N84" s="934"/>
    </row>
    <row r="85" spans="1:15" ht="56.25" customHeight="1" x14ac:dyDescent="0.25">
      <c r="A85" s="934" t="s">
        <v>292</v>
      </c>
      <c r="B85" s="934"/>
      <c r="C85" s="702" t="s">
        <v>3025</v>
      </c>
      <c r="D85" s="935" t="s">
        <v>3026</v>
      </c>
      <c r="E85" s="702" t="s">
        <v>3027</v>
      </c>
      <c r="F85" s="702" t="s">
        <v>3028</v>
      </c>
      <c r="G85" s="702" t="s">
        <v>3029</v>
      </c>
      <c r="H85" s="934">
        <v>31914</v>
      </c>
      <c r="I85" s="839" t="s">
        <v>3030</v>
      </c>
      <c r="J85" s="702" t="s">
        <v>3031</v>
      </c>
      <c r="K85" s="702" t="s">
        <v>3032</v>
      </c>
      <c r="L85" s="702" t="s">
        <v>1518</v>
      </c>
      <c r="M85" s="702" t="s">
        <v>2901</v>
      </c>
      <c r="N85" s="934"/>
    </row>
    <row r="86" spans="1:15" ht="56.25" customHeight="1" x14ac:dyDescent="0.25">
      <c r="A86" s="934" t="s">
        <v>292</v>
      </c>
      <c r="B86" s="934"/>
      <c r="C86" s="702" t="s">
        <v>3025</v>
      </c>
      <c r="D86" s="935" t="s">
        <v>3026</v>
      </c>
      <c r="E86" s="702" t="s">
        <v>3033</v>
      </c>
      <c r="F86" s="702" t="s">
        <v>3034</v>
      </c>
      <c r="G86" s="702" t="s">
        <v>3035</v>
      </c>
      <c r="H86" s="934">
        <v>31915</v>
      </c>
      <c r="I86" s="839" t="s">
        <v>3036</v>
      </c>
      <c r="J86" s="702" t="s">
        <v>3031</v>
      </c>
      <c r="K86" s="702" t="s">
        <v>3032</v>
      </c>
      <c r="L86" s="702" t="s">
        <v>3037</v>
      </c>
      <c r="M86" s="702" t="s">
        <v>2901</v>
      </c>
      <c r="N86" s="934"/>
    </row>
    <row r="87" spans="1:15" ht="56.25" customHeight="1" x14ac:dyDescent="0.25">
      <c r="A87" s="934" t="s">
        <v>292</v>
      </c>
      <c r="B87" s="934"/>
      <c r="C87" s="702" t="s">
        <v>3038</v>
      </c>
      <c r="D87" s="936" t="s">
        <v>3039</v>
      </c>
      <c r="E87" s="702" t="s">
        <v>3040</v>
      </c>
      <c r="F87" s="702" t="s">
        <v>3041</v>
      </c>
      <c r="G87" s="702" t="s">
        <v>3042</v>
      </c>
      <c r="H87" s="934">
        <v>31916</v>
      </c>
      <c r="I87" s="839" t="s">
        <v>3043</v>
      </c>
      <c r="J87" s="702" t="s">
        <v>3031</v>
      </c>
      <c r="K87" s="702" t="s">
        <v>3044</v>
      </c>
      <c r="L87" s="702" t="s">
        <v>3045</v>
      </c>
      <c r="M87" s="702" t="s">
        <v>2901</v>
      </c>
      <c r="N87" s="934"/>
    </row>
    <row r="88" spans="1:15" ht="56.25" customHeight="1" x14ac:dyDescent="0.25">
      <c r="A88" s="934" t="s">
        <v>292</v>
      </c>
      <c r="B88" s="934"/>
      <c r="C88" s="702" t="s">
        <v>3046</v>
      </c>
      <c r="D88" s="936" t="s">
        <v>3047</v>
      </c>
      <c r="E88" s="702" t="s">
        <v>3048</v>
      </c>
      <c r="F88" s="702" t="s">
        <v>3049</v>
      </c>
      <c r="G88" s="937" t="s">
        <v>3050</v>
      </c>
      <c r="H88" s="934">
        <v>31917</v>
      </c>
      <c r="I88" s="839" t="s">
        <v>3051</v>
      </c>
      <c r="J88" s="702" t="s">
        <v>3031</v>
      </c>
      <c r="K88" s="702" t="s">
        <v>3044</v>
      </c>
      <c r="L88" s="702" t="s">
        <v>1520</v>
      </c>
      <c r="M88" s="702" t="s">
        <v>2901</v>
      </c>
      <c r="N88" s="934"/>
    </row>
    <row r="89" spans="1:15" ht="56.25" customHeight="1" x14ac:dyDescent="0.25">
      <c r="A89" s="934" t="s">
        <v>292</v>
      </c>
      <c r="B89" s="934"/>
      <c r="C89" s="702" t="s">
        <v>3052</v>
      </c>
      <c r="D89" s="936" t="s">
        <v>3053</v>
      </c>
      <c r="E89" s="702" t="s">
        <v>3054</v>
      </c>
      <c r="F89" s="702" t="s">
        <v>3055</v>
      </c>
      <c r="G89" s="702" t="s">
        <v>3056</v>
      </c>
      <c r="H89" s="934">
        <v>31918</v>
      </c>
      <c r="I89" s="839" t="s">
        <v>3057</v>
      </c>
      <c r="J89" s="702" t="s">
        <v>3031</v>
      </c>
      <c r="K89" s="702" t="s">
        <v>3058</v>
      </c>
      <c r="L89" s="702" t="s">
        <v>3059</v>
      </c>
      <c r="M89" s="702" t="s">
        <v>2901</v>
      </c>
      <c r="N89" s="934"/>
    </row>
    <row r="90" spans="1:15" ht="78.75" x14ac:dyDescent="0.25">
      <c r="A90" s="934" t="s">
        <v>3060</v>
      </c>
      <c r="B90" s="934"/>
      <c r="C90" s="702" t="s">
        <v>3061</v>
      </c>
      <c r="D90" s="702" t="s">
        <v>3062</v>
      </c>
      <c r="E90" s="702" t="s">
        <v>3063</v>
      </c>
      <c r="F90" s="702" t="s">
        <v>3064</v>
      </c>
      <c r="G90" s="702" t="s">
        <v>3065</v>
      </c>
      <c r="H90" s="702">
        <v>31920</v>
      </c>
      <c r="I90" s="839" t="s">
        <v>3066</v>
      </c>
      <c r="J90" s="702" t="s">
        <v>3031</v>
      </c>
      <c r="K90" s="702" t="s">
        <v>3067</v>
      </c>
      <c r="L90" s="702">
        <v>30</v>
      </c>
      <c r="M90" s="702" t="s">
        <v>2901</v>
      </c>
      <c r="N90" s="934"/>
    </row>
    <row r="91" spans="1:15" ht="78.75" x14ac:dyDescent="0.25">
      <c r="A91" s="938" t="s">
        <v>292</v>
      </c>
      <c r="B91" s="938"/>
      <c r="C91" s="929" t="s">
        <v>3068</v>
      </c>
      <c r="D91" s="939" t="s">
        <v>3069</v>
      </c>
      <c r="E91" s="929" t="s">
        <v>3070</v>
      </c>
      <c r="F91" s="929" t="s">
        <v>3071</v>
      </c>
      <c r="G91" s="938" t="s">
        <v>3072</v>
      </c>
      <c r="H91" s="934">
        <v>31921</v>
      </c>
      <c r="I91" s="839" t="s">
        <v>3073</v>
      </c>
      <c r="J91" s="839" t="s">
        <v>3074</v>
      </c>
      <c r="K91" s="839" t="s">
        <v>3075</v>
      </c>
      <c r="L91" s="839">
        <v>12.5</v>
      </c>
      <c r="M91" s="702" t="s">
        <v>2901</v>
      </c>
      <c r="N91" s="934"/>
    </row>
    <row r="92" spans="1:15" ht="78.75" x14ac:dyDescent="0.25">
      <c r="A92" s="934" t="s">
        <v>292</v>
      </c>
      <c r="B92" s="934"/>
      <c r="C92" s="839" t="s">
        <v>3076</v>
      </c>
      <c r="D92" s="937" t="s">
        <v>3077</v>
      </c>
      <c r="E92" s="839" t="s">
        <v>3078</v>
      </c>
      <c r="F92" s="839" t="s">
        <v>3079</v>
      </c>
      <c r="G92" s="934" t="s">
        <v>3080</v>
      </c>
      <c r="H92" s="934">
        <v>31922</v>
      </c>
      <c r="I92" s="839" t="s">
        <v>3081</v>
      </c>
      <c r="J92" s="839" t="s">
        <v>3074</v>
      </c>
      <c r="K92" s="839" t="s">
        <v>3075</v>
      </c>
      <c r="L92" s="839">
        <v>22.3</v>
      </c>
      <c r="M92" s="702" t="s">
        <v>2901</v>
      </c>
      <c r="N92" s="934"/>
    </row>
    <row r="93" spans="1:15" ht="78.75" x14ac:dyDescent="0.25">
      <c r="A93" s="780" t="s">
        <v>2751</v>
      </c>
      <c r="B93" s="780"/>
      <c r="C93" s="706" t="s">
        <v>3179</v>
      </c>
      <c r="D93" s="706" t="s">
        <v>3180</v>
      </c>
      <c r="E93" s="706" t="s">
        <v>3181</v>
      </c>
      <c r="F93" s="706" t="s">
        <v>3182</v>
      </c>
      <c r="G93" s="706" t="s">
        <v>3183</v>
      </c>
      <c r="H93" s="956">
        <v>32220</v>
      </c>
      <c r="I93" s="706" t="s">
        <v>3184</v>
      </c>
      <c r="J93" s="706" t="s">
        <v>2898</v>
      </c>
      <c r="K93" s="706" t="s">
        <v>3185</v>
      </c>
      <c r="L93" s="957">
        <v>11.5</v>
      </c>
      <c r="M93" s="706" t="s">
        <v>2901</v>
      </c>
      <c r="N93" s="706" t="s">
        <v>3186</v>
      </c>
    </row>
    <row r="94" spans="1:15" ht="78.75" x14ac:dyDescent="0.25">
      <c r="A94" s="780" t="s">
        <v>2751</v>
      </c>
      <c r="B94" s="780"/>
      <c r="C94" s="706" t="s">
        <v>3187</v>
      </c>
      <c r="D94" s="706" t="s">
        <v>3188</v>
      </c>
      <c r="E94" s="706" t="s">
        <v>3189</v>
      </c>
      <c r="F94" s="706" t="s">
        <v>3190</v>
      </c>
      <c r="G94" s="706" t="s">
        <v>3191</v>
      </c>
      <c r="H94" s="956">
        <v>32222</v>
      </c>
      <c r="I94" s="706" t="s">
        <v>3192</v>
      </c>
      <c r="J94" s="706" t="s">
        <v>2898</v>
      </c>
      <c r="K94" s="706" t="s">
        <v>3193</v>
      </c>
      <c r="L94" s="957">
        <v>16.899999999999999</v>
      </c>
      <c r="M94" s="706" t="s">
        <v>2901</v>
      </c>
      <c r="N94" s="706" t="s">
        <v>3186</v>
      </c>
    </row>
    <row r="95" spans="1:15" ht="78.75" x14ac:dyDescent="0.25">
      <c r="A95" s="780" t="s">
        <v>2751</v>
      </c>
      <c r="B95" s="780"/>
      <c r="C95" s="706" t="s">
        <v>3194</v>
      </c>
      <c r="D95" s="706" t="s">
        <v>3195</v>
      </c>
      <c r="E95" s="706" t="s">
        <v>3196</v>
      </c>
      <c r="F95" s="706" t="s">
        <v>3197</v>
      </c>
      <c r="G95" s="706" t="s">
        <v>3198</v>
      </c>
      <c r="H95" s="956">
        <v>32223</v>
      </c>
      <c r="I95" s="706" t="s">
        <v>3199</v>
      </c>
      <c r="J95" s="706" t="s">
        <v>2898</v>
      </c>
      <c r="K95" s="706" t="s">
        <v>3200</v>
      </c>
      <c r="L95" s="957">
        <v>29.9</v>
      </c>
      <c r="M95" s="706" t="s">
        <v>2901</v>
      </c>
      <c r="N95" s="706" t="s">
        <v>3186</v>
      </c>
    </row>
    <row r="96" spans="1:15" ht="78.75" x14ac:dyDescent="0.25">
      <c r="A96" s="957" t="s">
        <v>292</v>
      </c>
      <c r="B96" s="957"/>
      <c r="C96" s="706" t="s">
        <v>3201</v>
      </c>
      <c r="D96" s="706" t="s">
        <v>3202</v>
      </c>
      <c r="E96" s="706" t="s">
        <v>3203</v>
      </c>
      <c r="F96" s="706" t="s">
        <v>3204</v>
      </c>
      <c r="G96" s="956" t="s">
        <v>3205</v>
      </c>
      <c r="H96" s="706">
        <v>32228</v>
      </c>
      <c r="I96" s="706" t="s">
        <v>3206</v>
      </c>
      <c r="J96" s="706" t="s">
        <v>2898</v>
      </c>
      <c r="K96" s="706" t="s">
        <v>3207</v>
      </c>
      <c r="L96" s="957">
        <v>10.31</v>
      </c>
      <c r="M96" s="706" t="s">
        <v>2901</v>
      </c>
      <c r="N96" s="706" t="s">
        <v>3186</v>
      </c>
    </row>
    <row r="97" spans="1:16" ht="63" x14ac:dyDescent="0.25">
      <c r="A97" s="957" t="s">
        <v>292</v>
      </c>
      <c r="B97" s="957"/>
      <c r="C97" s="706" t="s">
        <v>3208</v>
      </c>
      <c r="D97" s="706" t="s">
        <v>3209</v>
      </c>
      <c r="E97" s="706" t="s">
        <v>3210</v>
      </c>
      <c r="F97" s="706" t="s">
        <v>3211</v>
      </c>
      <c r="G97" s="956" t="s">
        <v>3212</v>
      </c>
      <c r="H97" s="706">
        <v>32229</v>
      </c>
      <c r="I97" s="706" t="s">
        <v>3213</v>
      </c>
      <c r="J97" s="706" t="s">
        <v>2898</v>
      </c>
      <c r="K97" s="706" t="s">
        <v>3207</v>
      </c>
      <c r="L97" s="957">
        <v>10.5</v>
      </c>
      <c r="M97" s="706" t="s">
        <v>2901</v>
      </c>
      <c r="N97" s="706" t="s">
        <v>3186</v>
      </c>
    </row>
    <row r="98" spans="1:16" ht="78.75" x14ac:dyDescent="0.25">
      <c r="A98" s="957" t="s">
        <v>292</v>
      </c>
      <c r="B98" s="957"/>
      <c r="C98" s="706" t="s">
        <v>3214</v>
      </c>
      <c r="D98" s="706" t="s">
        <v>3215</v>
      </c>
      <c r="E98" s="706" t="s">
        <v>3216</v>
      </c>
      <c r="F98" s="706" t="s">
        <v>3217</v>
      </c>
      <c r="G98" s="956" t="s">
        <v>3218</v>
      </c>
      <c r="H98" s="706">
        <v>32230</v>
      </c>
      <c r="I98" s="706" t="s">
        <v>3219</v>
      </c>
      <c r="J98" s="706" t="s">
        <v>2898</v>
      </c>
      <c r="K98" s="706" t="s">
        <v>3220</v>
      </c>
      <c r="L98" s="957">
        <v>11.9</v>
      </c>
      <c r="M98" s="706" t="s">
        <v>2901</v>
      </c>
      <c r="N98" s="706" t="s">
        <v>3186</v>
      </c>
    </row>
    <row r="99" spans="1:16" ht="78.75" x14ac:dyDescent="0.25">
      <c r="A99" s="957" t="s">
        <v>292</v>
      </c>
      <c r="B99" s="957"/>
      <c r="C99" s="706" t="s">
        <v>3221</v>
      </c>
      <c r="D99" s="706" t="s">
        <v>3222</v>
      </c>
      <c r="E99" s="706" t="s">
        <v>3223</v>
      </c>
      <c r="F99" s="706" t="s">
        <v>3224</v>
      </c>
      <c r="G99" s="956" t="s">
        <v>3225</v>
      </c>
      <c r="H99" s="706">
        <v>32231</v>
      </c>
      <c r="I99" s="706" t="s">
        <v>3226</v>
      </c>
      <c r="J99" s="706" t="s">
        <v>2898</v>
      </c>
      <c r="K99" s="706" t="s">
        <v>3227</v>
      </c>
      <c r="L99" s="957">
        <v>10.199999999999999</v>
      </c>
      <c r="M99" s="706" t="s">
        <v>2901</v>
      </c>
      <c r="N99" s="706" t="s">
        <v>3186</v>
      </c>
    </row>
    <row r="100" spans="1:16" ht="78.75" x14ac:dyDescent="0.25">
      <c r="A100" s="957" t="s">
        <v>292</v>
      </c>
      <c r="B100" s="957"/>
      <c r="C100" s="706" t="s">
        <v>3228</v>
      </c>
      <c r="D100" s="706" t="s">
        <v>3229</v>
      </c>
      <c r="E100" s="706" t="s">
        <v>3230</v>
      </c>
      <c r="F100" s="706" t="s">
        <v>3231</v>
      </c>
      <c r="G100" s="956" t="s">
        <v>3232</v>
      </c>
      <c r="H100" s="706">
        <v>32232</v>
      </c>
      <c r="I100" s="706" t="s">
        <v>3233</v>
      </c>
      <c r="J100" s="706" t="s">
        <v>2898</v>
      </c>
      <c r="K100" s="706" t="s">
        <v>3234</v>
      </c>
      <c r="L100" s="957">
        <v>11.54</v>
      </c>
      <c r="M100" s="706" t="s">
        <v>2901</v>
      </c>
      <c r="N100" s="706" t="s">
        <v>3186</v>
      </c>
    </row>
    <row r="101" spans="1:16" ht="78.75" x14ac:dyDescent="0.25">
      <c r="A101" s="957" t="s">
        <v>292</v>
      </c>
      <c r="B101" s="957"/>
      <c r="C101" s="706" t="s">
        <v>3235</v>
      </c>
      <c r="D101" s="706" t="s">
        <v>3236</v>
      </c>
      <c r="E101" s="706" t="s">
        <v>3237</v>
      </c>
      <c r="F101" s="706" t="s">
        <v>3238</v>
      </c>
      <c r="G101" s="956" t="s">
        <v>3239</v>
      </c>
      <c r="H101" s="706">
        <v>32233</v>
      </c>
      <c r="I101" s="706" t="s">
        <v>3240</v>
      </c>
      <c r="J101" s="706" t="s">
        <v>2898</v>
      </c>
      <c r="K101" s="706" t="s">
        <v>3241</v>
      </c>
      <c r="L101" s="957">
        <v>11.7</v>
      </c>
      <c r="M101" s="706" t="s">
        <v>2901</v>
      </c>
      <c r="N101" s="706" t="s">
        <v>3186</v>
      </c>
    </row>
    <row r="102" spans="1:16" ht="78.75" x14ac:dyDescent="0.25">
      <c r="A102" s="957" t="s">
        <v>292</v>
      </c>
      <c r="B102" s="957"/>
      <c r="C102" s="706" t="s">
        <v>3242</v>
      </c>
      <c r="D102" s="706" t="s">
        <v>3243</v>
      </c>
      <c r="E102" s="706" t="s">
        <v>3244</v>
      </c>
      <c r="F102" s="706" t="s">
        <v>3245</v>
      </c>
      <c r="G102" s="956" t="s">
        <v>3246</v>
      </c>
      <c r="H102" s="706">
        <v>32234</v>
      </c>
      <c r="I102" s="706" t="s">
        <v>3247</v>
      </c>
      <c r="J102" s="706" t="s">
        <v>2898</v>
      </c>
      <c r="K102" s="706" t="s">
        <v>3248</v>
      </c>
      <c r="L102" s="957">
        <v>11.3</v>
      </c>
      <c r="M102" s="706" t="s">
        <v>2901</v>
      </c>
      <c r="N102" s="706" t="s">
        <v>3186</v>
      </c>
    </row>
    <row r="103" spans="1:16" ht="78.75" x14ac:dyDescent="0.25">
      <c r="A103" s="956" t="s">
        <v>3354</v>
      </c>
      <c r="B103" s="956"/>
      <c r="C103" s="1258" t="s">
        <v>3355</v>
      </c>
      <c r="D103" s="1258" t="s">
        <v>3356</v>
      </c>
      <c r="E103" s="1259" t="s">
        <v>3357</v>
      </c>
      <c r="F103" s="1258" t="s">
        <v>3358</v>
      </c>
      <c r="G103" s="1258" t="s">
        <v>3359</v>
      </c>
      <c r="H103" s="1258">
        <v>33800</v>
      </c>
      <c r="I103" s="706" t="s">
        <v>3361</v>
      </c>
      <c r="J103" s="1258" t="s">
        <v>3360</v>
      </c>
      <c r="K103" s="1258">
        <v>15.4</v>
      </c>
      <c r="L103" s="1260">
        <v>308</v>
      </c>
      <c r="M103" s="1258">
        <v>14</v>
      </c>
      <c r="N103" s="706" t="s">
        <v>3361</v>
      </c>
      <c r="O103" s="1260" t="s">
        <v>2901</v>
      </c>
      <c r="P103" s="1258" t="s">
        <v>3362</v>
      </c>
    </row>
    <row r="104" spans="1:16" ht="78.75" x14ac:dyDescent="0.25">
      <c r="A104" s="956" t="s">
        <v>3354</v>
      </c>
      <c r="B104" s="956"/>
      <c r="C104" s="1258" t="s">
        <v>3355</v>
      </c>
      <c r="D104" s="1258" t="s">
        <v>3356</v>
      </c>
      <c r="E104" s="1259" t="s">
        <v>3357</v>
      </c>
      <c r="F104" s="1258" t="s">
        <v>3358</v>
      </c>
      <c r="G104" s="1258" t="s">
        <v>3363</v>
      </c>
      <c r="H104" s="1258">
        <v>33801</v>
      </c>
      <c r="I104" s="706" t="s">
        <v>3364</v>
      </c>
      <c r="J104" s="1258" t="s">
        <v>3360</v>
      </c>
      <c r="K104" s="1258">
        <v>10.3</v>
      </c>
      <c r="L104" s="1260">
        <v>206</v>
      </c>
      <c r="M104" s="1258">
        <v>4</v>
      </c>
      <c r="N104" s="706" t="s">
        <v>3364</v>
      </c>
      <c r="O104" s="1260" t="s">
        <v>2901</v>
      </c>
      <c r="P104" s="1258" t="s">
        <v>3365</v>
      </c>
    </row>
    <row r="105" spans="1:16" ht="78.75" x14ac:dyDescent="0.25">
      <c r="A105" s="956" t="s">
        <v>3366</v>
      </c>
      <c r="B105" s="956"/>
      <c r="C105" s="1261" t="s">
        <v>3367</v>
      </c>
      <c r="D105" s="1261" t="s">
        <v>3368</v>
      </c>
      <c r="E105" s="1262" t="s">
        <v>3369</v>
      </c>
      <c r="F105" s="1261" t="s">
        <v>3370</v>
      </c>
      <c r="G105" s="1261" t="s">
        <v>3371</v>
      </c>
      <c r="H105" s="1261">
        <v>33802</v>
      </c>
      <c r="I105" s="706" t="s">
        <v>3372</v>
      </c>
      <c r="J105" s="1261" t="s">
        <v>3044</v>
      </c>
      <c r="K105" s="1261">
        <v>10.24</v>
      </c>
      <c r="L105" s="1263">
        <v>135</v>
      </c>
      <c r="M105" s="1261">
        <v>10</v>
      </c>
      <c r="N105" s="706" t="s">
        <v>3926</v>
      </c>
      <c r="O105" s="956" t="s">
        <v>2901</v>
      </c>
      <c r="P105" s="1261" t="s">
        <v>3373</v>
      </c>
    </row>
    <row r="106" spans="1:16" ht="141.75" x14ac:dyDescent="0.25">
      <c r="A106" s="956" t="s">
        <v>3060</v>
      </c>
      <c r="B106" s="956"/>
      <c r="C106" s="1264" t="s">
        <v>3374</v>
      </c>
      <c r="D106" s="707" t="s">
        <v>3375</v>
      </c>
      <c r="E106" s="1265" t="s">
        <v>3376</v>
      </c>
      <c r="F106" s="1264" t="s">
        <v>3377</v>
      </c>
      <c r="G106" s="706" t="s">
        <v>3378</v>
      </c>
      <c r="H106" s="706">
        <v>33803</v>
      </c>
      <c r="I106" s="1202" t="s">
        <v>3444</v>
      </c>
      <c r="J106" s="706" t="s">
        <v>3379</v>
      </c>
      <c r="K106" s="706" t="s">
        <v>3380</v>
      </c>
      <c r="L106" s="956">
        <v>477</v>
      </c>
      <c r="M106" s="1266">
        <v>1</v>
      </c>
      <c r="N106" s="1202" t="s">
        <v>3381</v>
      </c>
      <c r="O106" s="706" t="s">
        <v>2901</v>
      </c>
      <c r="P106" s="706" t="s">
        <v>3382</v>
      </c>
    </row>
    <row r="107" spans="1:16" ht="78.75" x14ac:dyDescent="0.25">
      <c r="A107" s="956" t="s">
        <v>3060</v>
      </c>
      <c r="B107" s="956"/>
      <c r="C107" s="1264" t="s">
        <v>3383</v>
      </c>
      <c r="D107" s="1264" t="s">
        <v>3384</v>
      </c>
      <c r="E107" s="1265" t="s">
        <v>3385</v>
      </c>
      <c r="F107" s="1264" t="s">
        <v>3386</v>
      </c>
      <c r="G107" s="706" t="s">
        <v>3387</v>
      </c>
      <c r="H107" s="706">
        <v>33804</v>
      </c>
      <c r="I107" s="1202" t="s">
        <v>3443</v>
      </c>
      <c r="J107" s="1264" t="s">
        <v>3388</v>
      </c>
      <c r="K107" s="706">
        <v>22</v>
      </c>
      <c r="L107" s="956">
        <v>264</v>
      </c>
      <c r="M107" s="956">
        <v>1</v>
      </c>
      <c r="N107" s="1202"/>
      <c r="O107" s="956" t="s">
        <v>2901</v>
      </c>
      <c r="P107" s="706" t="s">
        <v>3389</v>
      </c>
    </row>
    <row r="108" spans="1:16" ht="78.75" x14ac:dyDescent="0.25">
      <c r="A108" s="956" t="s">
        <v>3060</v>
      </c>
      <c r="B108" s="956"/>
      <c r="C108" s="1267" t="s">
        <v>3390</v>
      </c>
      <c r="D108" s="1267" t="s">
        <v>3391</v>
      </c>
      <c r="E108" s="1268" t="s">
        <v>3063</v>
      </c>
      <c r="F108" s="1267" t="s">
        <v>3392</v>
      </c>
      <c r="G108" s="1258" t="s">
        <v>3393</v>
      </c>
      <c r="H108" s="1258">
        <v>33805</v>
      </c>
      <c r="I108" s="1203" t="s">
        <v>3442</v>
      </c>
      <c r="J108" s="1267" t="s">
        <v>3394</v>
      </c>
      <c r="K108" s="1258">
        <v>30</v>
      </c>
      <c r="L108" s="1260">
        <v>550</v>
      </c>
      <c r="M108" s="1260">
        <v>1</v>
      </c>
      <c r="N108" s="1203"/>
      <c r="O108" s="706" t="s">
        <v>2901</v>
      </c>
      <c r="P108" s="1258" t="s">
        <v>3395</v>
      </c>
    </row>
    <row r="109" spans="1:16" ht="78.75" x14ac:dyDescent="0.25">
      <c r="A109" s="956" t="s">
        <v>3396</v>
      </c>
      <c r="B109" s="956"/>
      <c r="C109" s="1261" t="s">
        <v>3397</v>
      </c>
      <c r="D109" s="1261" t="s">
        <v>3398</v>
      </c>
      <c r="E109" s="1259" t="s">
        <v>3399</v>
      </c>
      <c r="F109" s="1261" t="s">
        <v>3400</v>
      </c>
      <c r="G109" s="1261" t="s">
        <v>3401</v>
      </c>
      <c r="H109" s="1261">
        <v>33807</v>
      </c>
      <c r="I109" s="706" t="s">
        <v>3404</v>
      </c>
      <c r="J109" s="1261" t="s">
        <v>3402</v>
      </c>
      <c r="K109" s="1261" t="s">
        <v>3403</v>
      </c>
      <c r="L109" s="1263">
        <v>427</v>
      </c>
      <c r="M109" s="1261">
        <v>9</v>
      </c>
      <c r="N109" s="706"/>
      <c r="O109" s="1269" t="s">
        <v>2901</v>
      </c>
      <c r="P109" s="1261" t="s">
        <v>3405</v>
      </c>
    </row>
    <row r="110" spans="1:16" ht="78.75" x14ac:dyDescent="0.25">
      <c r="A110" s="957" t="s">
        <v>3406</v>
      </c>
      <c r="B110" s="957"/>
      <c r="C110" s="706" t="s">
        <v>3407</v>
      </c>
      <c r="D110" s="706" t="s">
        <v>3408</v>
      </c>
      <c r="E110" s="706" t="s">
        <v>3409</v>
      </c>
      <c r="F110" s="706" t="s">
        <v>3410</v>
      </c>
      <c r="G110" s="706" t="s">
        <v>3411</v>
      </c>
      <c r="H110" s="706">
        <v>33808</v>
      </c>
      <c r="I110" s="706" t="s">
        <v>3413</v>
      </c>
      <c r="J110" s="706" t="s">
        <v>3412</v>
      </c>
      <c r="K110" s="957">
        <v>19.7</v>
      </c>
      <c r="L110" s="957"/>
      <c r="M110" s="706"/>
      <c r="N110" s="706"/>
      <c r="O110" s="1263" t="s">
        <v>2901</v>
      </c>
      <c r="P110" s="706"/>
    </row>
    <row r="111" spans="1:16" ht="78.75" x14ac:dyDescent="0.25">
      <c r="A111" s="1240" t="s">
        <v>3414</v>
      </c>
      <c r="B111" s="1240"/>
      <c r="C111" s="702" t="s">
        <v>3415</v>
      </c>
      <c r="D111" s="702" t="s">
        <v>3416</v>
      </c>
      <c r="E111" s="702" t="s">
        <v>3417</v>
      </c>
      <c r="F111" s="702" t="s">
        <v>4217</v>
      </c>
      <c r="G111" s="1270" t="s">
        <v>3418</v>
      </c>
      <c r="H111" s="956">
        <v>33864</v>
      </c>
      <c r="I111" s="503" t="s">
        <v>3420</v>
      </c>
      <c r="J111" s="702" t="s">
        <v>3419</v>
      </c>
      <c r="K111" s="702">
        <v>10.3</v>
      </c>
      <c r="L111" s="702">
        <v>412</v>
      </c>
      <c r="M111" s="702">
        <v>15</v>
      </c>
      <c r="N111" s="503"/>
      <c r="O111" s="1263" t="s">
        <v>2901</v>
      </c>
      <c r="P111" s="956"/>
    </row>
    <row r="112" spans="1:16" ht="78.75" x14ac:dyDescent="0.25">
      <c r="A112" s="1240" t="s">
        <v>2782</v>
      </c>
      <c r="B112" s="1240"/>
      <c r="C112" s="979" t="s">
        <v>3421</v>
      </c>
      <c r="D112" s="979" t="s">
        <v>3422</v>
      </c>
      <c r="E112" s="979" t="s">
        <v>3423</v>
      </c>
      <c r="F112" s="979" t="s">
        <v>3424</v>
      </c>
      <c r="G112" s="1271" t="s">
        <v>3425</v>
      </c>
      <c r="H112" s="956">
        <v>33863</v>
      </c>
      <c r="I112" s="979" t="s">
        <v>3426</v>
      </c>
      <c r="J112" s="979" t="s">
        <v>3044</v>
      </c>
      <c r="K112" s="979">
        <v>12.7</v>
      </c>
      <c r="L112" s="979">
        <v>190.5</v>
      </c>
      <c r="M112" s="979">
        <v>22</v>
      </c>
      <c r="N112" s="979"/>
      <c r="O112" s="1263" t="s">
        <v>2901</v>
      </c>
      <c r="P112" s="956"/>
    </row>
    <row r="113" spans="1:249" ht="78.75" x14ac:dyDescent="0.25">
      <c r="A113" s="1240" t="s">
        <v>2782</v>
      </c>
      <c r="B113" s="1240"/>
      <c r="C113" s="979" t="s">
        <v>3025</v>
      </c>
      <c r="D113" s="979" t="s">
        <v>3026</v>
      </c>
      <c r="E113" s="979" t="s">
        <v>3427</v>
      </c>
      <c r="F113" s="979" t="s">
        <v>3428</v>
      </c>
      <c r="G113" s="1271" t="s">
        <v>3429</v>
      </c>
      <c r="H113" s="956">
        <v>33861</v>
      </c>
      <c r="I113" s="979" t="s">
        <v>3430</v>
      </c>
      <c r="J113" s="979" t="s">
        <v>3032</v>
      </c>
      <c r="K113" s="979">
        <v>10.6</v>
      </c>
      <c r="L113" s="979">
        <v>233</v>
      </c>
      <c r="M113" s="979">
        <v>26</v>
      </c>
      <c r="N113" s="979"/>
      <c r="O113" s="1263" t="s">
        <v>2901</v>
      </c>
      <c r="P113" s="956"/>
    </row>
    <row r="114" spans="1:249" ht="78.75" x14ac:dyDescent="0.25">
      <c r="A114" s="1240" t="s">
        <v>2782</v>
      </c>
      <c r="B114" s="1240"/>
      <c r="C114" s="979" t="s">
        <v>3367</v>
      </c>
      <c r="D114" s="979" t="s">
        <v>3431</v>
      </c>
      <c r="E114" s="979" t="s">
        <v>3369</v>
      </c>
      <c r="F114" s="979" t="s">
        <v>3432</v>
      </c>
      <c r="G114" s="1271" t="s">
        <v>3433</v>
      </c>
      <c r="H114" s="956">
        <v>33849</v>
      </c>
      <c r="I114" s="979" t="s">
        <v>3434</v>
      </c>
      <c r="J114" s="979" t="s">
        <v>3044</v>
      </c>
      <c r="K114" s="979">
        <v>10.24</v>
      </c>
      <c r="L114" s="979">
        <v>135</v>
      </c>
      <c r="M114" s="979">
        <v>10</v>
      </c>
      <c r="N114" s="979"/>
      <c r="O114" s="1263" t="s">
        <v>2901</v>
      </c>
      <c r="P114" s="956"/>
    </row>
    <row r="115" spans="1:249" ht="63" x14ac:dyDescent="0.25">
      <c r="A115" s="1240" t="s">
        <v>652</v>
      </c>
      <c r="B115" s="1240"/>
      <c r="C115" s="503" t="s">
        <v>3435</v>
      </c>
      <c r="D115" s="503" t="s">
        <v>3436</v>
      </c>
      <c r="E115" s="503" t="s">
        <v>3437</v>
      </c>
      <c r="F115" s="980" t="s">
        <v>3438</v>
      </c>
      <c r="G115" s="1240" t="s">
        <v>3439</v>
      </c>
      <c r="H115" s="956">
        <v>33848</v>
      </c>
      <c r="I115" s="980" t="s">
        <v>3441</v>
      </c>
      <c r="J115" s="503" t="s">
        <v>3440</v>
      </c>
      <c r="K115" s="1272">
        <v>11.15</v>
      </c>
      <c r="L115" s="1273">
        <v>501.75</v>
      </c>
      <c r="M115" s="503">
        <v>22</v>
      </c>
      <c r="N115" s="980"/>
      <c r="O115" s="1263" t="s">
        <v>2901</v>
      </c>
      <c r="P115" s="956"/>
    </row>
    <row r="116" spans="1:249" ht="78.75" x14ac:dyDescent="0.25">
      <c r="A116" s="503" t="s">
        <v>3627</v>
      </c>
      <c r="B116" s="503"/>
      <c r="C116" s="702" t="s">
        <v>3628</v>
      </c>
      <c r="D116" s="839" t="s">
        <v>3629</v>
      </c>
      <c r="E116" s="702" t="s">
        <v>3628</v>
      </c>
      <c r="F116" s="702" t="s">
        <v>3629</v>
      </c>
      <c r="G116" s="503" t="s">
        <v>3630</v>
      </c>
      <c r="H116" s="503">
        <v>34110</v>
      </c>
      <c r="I116" s="702" t="s">
        <v>3031</v>
      </c>
      <c r="J116" s="839" t="s">
        <v>3631</v>
      </c>
      <c r="K116" s="839">
        <v>27.6</v>
      </c>
      <c r="L116" s="503"/>
      <c r="M116" s="503"/>
      <c r="N116" s="503" t="s">
        <v>3632</v>
      </c>
      <c r="O116" s="702" t="s">
        <v>3633</v>
      </c>
      <c r="P116" s="1274" t="s">
        <v>2901</v>
      </c>
    </row>
    <row r="117" spans="1:249" ht="78.75" x14ac:dyDescent="0.25">
      <c r="A117" s="503" t="s">
        <v>3627</v>
      </c>
      <c r="B117" s="503"/>
      <c r="C117" s="503" t="s">
        <v>3634</v>
      </c>
      <c r="D117" s="503" t="s">
        <v>3635</v>
      </c>
      <c r="E117" s="503" t="s">
        <v>3636</v>
      </c>
      <c r="F117" s="503" t="s">
        <v>3637</v>
      </c>
      <c r="G117" s="503" t="s">
        <v>3638</v>
      </c>
      <c r="H117" s="503">
        <v>34111</v>
      </c>
      <c r="I117" s="702" t="s">
        <v>3031</v>
      </c>
      <c r="J117" s="503" t="s">
        <v>3639</v>
      </c>
      <c r="K117" s="503">
        <v>10.5</v>
      </c>
      <c r="L117" s="503">
        <v>320</v>
      </c>
      <c r="M117" s="503">
        <v>10</v>
      </c>
      <c r="N117" s="503" t="s">
        <v>3640</v>
      </c>
      <c r="O117" s="702" t="s">
        <v>3633</v>
      </c>
      <c r="P117" s="1274" t="s">
        <v>2901</v>
      </c>
    </row>
    <row r="118" spans="1:249" ht="78.75" x14ac:dyDescent="0.25">
      <c r="A118" s="1275" t="s">
        <v>2782</v>
      </c>
      <c r="B118" s="1275"/>
      <c r="C118" s="1276" t="s">
        <v>3641</v>
      </c>
      <c r="D118" s="1276" t="s">
        <v>2904</v>
      </c>
      <c r="E118" s="1276" t="s">
        <v>3642</v>
      </c>
      <c r="F118" s="1276" t="s">
        <v>3643</v>
      </c>
      <c r="G118" s="1275" t="s">
        <v>3644</v>
      </c>
      <c r="H118" s="1275">
        <v>34116</v>
      </c>
      <c r="I118" s="702" t="s">
        <v>3645</v>
      </c>
      <c r="J118" s="1276" t="s">
        <v>3646</v>
      </c>
      <c r="K118" s="1276">
        <v>14.3</v>
      </c>
      <c r="L118" s="1276">
        <v>265</v>
      </c>
      <c r="M118" s="1276">
        <v>27</v>
      </c>
      <c r="N118" s="1275" t="s">
        <v>3647</v>
      </c>
      <c r="O118" s="1276" t="s">
        <v>3648</v>
      </c>
      <c r="P118" s="1277" t="s">
        <v>3649</v>
      </c>
    </row>
    <row r="119" spans="1:249" ht="78.75" x14ac:dyDescent="0.25">
      <c r="A119" s="1275" t="s">
        <v>2751</v>
      </c>
      <c r="B119" s="1275"/>
      <c r="C119" s="929" t="s">
        <v>3650</v>
      </c>
      <c r="D119" s="1276" t="s">
        <v>3651</v>
      </c>
      <c r="E119" s="1276" t="s">
        <v>3652</v>
      </c>
      <c r="F119" s="929" t="s">
        <v>3653</v>
      </c>
      <c r="G119" s="1275" t="s">
        <v>3654</v>
      </c>
      <c r="H119" s="1275">
        <v>34117</v>
      </c>
      <c r="I119" s="503" t="s">
        <v>2898</v>
      </c>
      <c r="J119" s="1275" t="s">
        <v>3655</v>
      </c>
      <c r="K119" s="929">
        <v>10</v>
      </c>
      <c r="L119" s="929">
        <v>190</v>
      </c>
      <c r="M119" s="929">
        <v>2</v>
      </c>
      <c r="N119" s="1275" t="s">
        <v>3656</v>
      </c>
      <c r="O119" s="1275" t="s">
        <v>3657</v>
      </c>
      <c r="P119" s="1277" t="s">
        <v>2901</v>
      </c>
    </row>
    <row r="120" spans="1:249" ht="78.75" x14ac:dyDescent="0.25">
      <c r="A120" s="916" t="s">
        <v>3414</v>
      </c>
      <c r="B120" s="916"/>
      <c r="C120" s="1261" t="s">
        <v>3415</v>
      </c>
      <c r="D120" s="1261" t="s">
        <v>3416</v>
      </c>
      <c r="E120" s="1261" t="s">
        <v>3417</v>
      </c>
      <c r="F120" s="1261" t="s">
        <v>4217</v>
      </c>
      <c r="G120" s="1202" t="s">
        <v>3658</v>
      </c>
      <c r="H120" s="1202">
        <v>34119</v>
      </c>
      <c r="I120" s="1261" t="s">
        <v>2898</v>
      </c>
      <c r="J120" s="706" t="s">
        <v>3659</v>
      </c>
      <c r="K120" s="706">
        <v>10.3</v>
      </c>
      <c r="L120" s="1261">
        <v>412</v>
      </c>
      <c r="M120" s="1261">
        <v>15</v>
      </c>
      <c r="N120" s="706" t="s">
        <v>3420</v>
      </c>
      <c r="O120" s="1258" t="s">
        <v>3660</v>
      </c>
      <c r="P120" s="706" t="s">
        <v>2901</v>
      </c>
      <c r="Q120" s="666"/>
      <c r="R120" s="666"/>
      <c r="S120" s="666"/>
      <c r="T120" s="666"/>
      <c r="U120" s="666"/>
      <c r="V120" s="666"/>
      <c r="W120" s="666"/>
      <c r="X120" s="666"/>
      <c r="Y120" s="666"/>
      <c r="Z120" s="666"/>
      <c r="AA120" s="666"/>
      <c r="AB120" s="666"/>
      <c r="AC120" s="666"/>
      <c r="AD120" s="666"/>
      <c r="AE120" s="666"/>
      <c r="AF120" s="666"/>
      <c r="AG120" s="666"/>
      <c r="AH120" s="666"/>
      <c r="AI120" s="666"/>
      <c r="AJ120" s="666"/>
      <c r="AK120" s="666"/>
      <c r="AL120" s="666"/>
      <c r="AM120" s="666"/>
      <c r="AN120" s="666"/>
      <c r="AO120" s="666"/>
      <c r="AP120" s="666"/>
      <c r="AQ120" s="666"/>
      <c r="AR120" s="666"/>
      <c r="AS120" s="666"/>
      <c r="AT120" s="666"/>
      <c r="AU120" s="666"/>
      <c r="AV120" s="666"/>
      <c r="AW120" s="666"/>
      <c r="AX120" s="666"/>
      <c r="AY120" s="666"/>
      <c r="AZ120" s="666"/>
      <c r="BA120" s="666"/>
      <c r="BB120" s="666"/>
      <c r="BC120" s="666"/>
      <c r="BD120" s="666"/>
      <c r="BE120" s="666"/>
      <c r="BF120" s="666"/>
      <c r="BG120" s="666"/>
      <c r="BH120" s="666"/>
      <c r="BI120" s="666"/>
      <c r="BJ120" s="666"/>
      <c r="BK120" s="666"/>
      <c r="BL120" s="666"/>
      <c r="BM120" s="666"/>
      <c r="BN120" s="666"/>
      <c r="BO120" s="666"/>
      <c r="BP120" s="666"/>
      <c r="BQ120" s="666"/>
      <c r="BR120" s="666"/>
      <c r="BS120" s="666"/>
      <c r="BT120" s="666"/>
      <c r="BU120" s="666"/>
      <c r="BV120" s="666"/>
      <c r="BW120" s="666"/>
      <c r="BX120" s="666"/>
      <c r="BY120" s="666"/>
      <c r="BZ120" s="666"/>
      <c r="CA120" s="666"/>
      <c r="CB120" s="666"/>
      <c r="CC120" s="666"/>
      <c r="CD120" s="666"/>
      <c r="CE120" s="666"/>
      <c r="CF120" s="666"/>
      <c r="CG120" s="666"/>
      <c r="CH120" s="666"/>
      <c r="CI120" s="666"/>
      <c r="CJ120" s="666"/>
      <c r="CK120" s="666"/>
      <c r="CL120" s="666"/>
      <c r="CM120" s="666"/>
      <c r="CN120" s="666"/>
      <c r="CO120" s="666"/>
      <c r="CP120" s="666"/>
      <c r="CQ120" s="666"/>
      <c r="CR120" s="666"/>
      <c r="CS120" s="666"/>
      <c r="CT120" s="666"/>
      <c r="CU120" s="666"/>
      <c r="CV120" s="666"/>
      <c r="CW120" s="666"/>
      <c r="CX120" s="666"/>
      <c r="CY120" s="666"/>
      <c r="CZ120" s="666"/>
      <c r="DA120" s="666"/>
      <c r="DB120" s="666"/>
      <c r="DC120" s="666"/>
      <c r="DD120" s="666"/>
      <c r="DE120" s="666"/>
      <c r="DF120" s="666"/>
      <c r="DG120" s="666"/>
      <c r="DH120" s="666"/>
      <c r="DI120" s="666"/>
      <c r="DJ120" s="666"/>
      <c r="DK120" s="666"/>
      <c r="DL120" s="666"/>
      <c r="DM120" s="666"/>
      <c r="DN120" s="666"/>
      <c r="DO120" s="666"/>
      <c r="DP120" s="666"/>
      <c r="DQ120" s="666"/>
      <c r="DR120" s="666"/>
      <c r="DS120" s="666"/>
      <c r="DT120" s="666"/>
      <c r="DU120" s="666"/>
      <c r="DV120" s="666"/>
      <c r="DW120" s="666"/>
      <c r="DX120" s="666"/>
      <c r="DY120" s="666"/>
      <c r="DZ120" s="666"/>
      <c r="EA120" s="666"/>
      <c r="EB120" s="666"/>
      <c r="EC120" s="666"/>
      <c r="ED120" s="666"/>
      <c r="EE120" s="666"/>
      <c r="EF120" s="666"/>
      <c r="EG120" s="666"/>
      <c r="EH120" s="666"/>
      <c r="EI120" s="666"/>
      <c r="EJ120" s="666"/>
      <c r="EK120" s="666"/>
      <c r="EL120" s="666"/>
      <c r="EM120" s="666"/>
      <c r="EN120" s="666"/>
      <c r="EO120" s="666"/>
      <c r="EP120" s="666"/>
      <c r="EQ120" s="666"/>
      <c r="ER120" s="666"/>
      <c r="ES120" s="666"/>
      <c r="ET120" s="666"/>
      <c r="EU120" s="666"/>
      <c r="EV120" s="666"/>
      <c r="EW120" s="666"/>
      <c r="EX120" s="666"/>
      <c r="EY120" s="666"/>
      <c r="EZ120" s="666"/>
      <c r="FA120" s="666"/>
      <c r="FB120" s="666"/>
      <c r="FC120" s="666"/>
      <c r="FD120" s="666"/>
      <c r="FE120" s="666"/>
      <c r="FF120" s="666"/>
      <c r="FG120" s="666"/>
      <c r="FH120" s="666"/>
      <c r="FI120" s="666"/>
      <c r="FJ120" s="666"/>
      <c r="FK120" s="666"/>
      <c r="FL120" s="666"/>
      <c r="FM120" s="666"/>
      <c r="FN120" s="666"/>
      <c r="FO120" s="666"/>
      <c r="FP120" s="666"/>
      <c r="FQ120" s="666"/>
      <c r="FR120" s="666"/>
      <c r="FS120" s="666"/>
      <c r="FT120" s="666"/>
      <c r="FU120" s="666"/>
      <c r="FV120" s="666"/>
      <c r="FW120" s="666"/>
      <c r="FX120" s="666"/>
      <c r="FY120" s="666"/>
      <c r="FZ120" s="666"/>
      <c r="GA120" s="666"/>
      <c r="GB120" s="666"/>
      <c r="GC120" s="666"/>
      <c r="GD120" s="666"/>
      <c r="GE120" s="666"/>
      <c r="GF120" s="666"/>
      <c r="GG120" s="666"/>
      <c r="GH120" s="666"/>
      <c r="GI120" s="666"/>
      <c r="GJ120" s="666"/>
      <c r="GK120" s="666"/>
      <c r="GL120" s="666"/>
      <c r="GM120" s="666"/>
      <c r="GN120" s="666"/>
      <c r="GO120" s="666"/>
      <c r="GP120" s="666"/>
      <c r="GQ120" s="666"/>
      <c r="GR120" s="666"/>
      <c r="GS120" s="666"/>
      <c r="GT120" s="666"/>
      <c r="GU120" s="666"/>
      <c r="GV120" s="666"/>
      <c r="GW120" s="666"/>
      <c r="GX120" s="666"/>
      <c r="GY120" s="666"/>
      <c r="GZ120" s="666"/>
      <c r="HA120" s="666"/>
      <c r="HB120" s="666"/>
      <c r="HC120" s="666"/>
      <c r="HD120" s="666"/>
      <c r="HE120" s="666"/>
      <c r="HF120" s="666"/>
      <c r="HG120" s="666"/>
      <c r="HH120" s="666"/>
      <c r="HI120" s="666"/>
      <c r="HJ120" s="666"/>
      <c r="HK120" s="666"/>
      <c r="HL120" s="666"/>
      <c r="HM120" s="666"/>
      <c r="HN120" s="666"/>
      <c r="HO120" s="666"/>
      <c r="HP120" s="666"/>
      <c r="HQ120" s="666"/>
      <c r="HR120" s="666"/>
      <c r="HS120" s="666"/>
      <c r="HT120" s="666"/>
      <c r="HU120" s="666"/>
      <c r="HV120" s="666"/>
      <c r="HW120" s="666"/>
      <c r="HX120" s="666"/>
      <c r="HY120" s="666"/>
      <c r="HZ120" s="666"/>
      <c r="IA120" s="666"/>
      <c r="IB120" s="666"/>
      <c r="IC120" s="666"/>
      <c r="ID120" s="666"/>
      <c r="IE120" s="666"/>
      <c r="IF120" s="666"/>
      <c r="IG120" s="666"/>
      <c r="IH120" s="666"/>
      <c r="II120" s="666"/>
      <c r="IJ120" s="666"/>
      <c r="IK120" s="666"/>
      <c r="IL120" s="666"/>
      <c r="IM120" s="666"/>
      <c r="IN120" s="666"/>
      <c r="IO120" s="666"/>
    </row>
    <row r="121" spans="1:249" ht="78.75" x14ac:dyDescent="0.25">
      <c r="A121" s="1278" t="s">
        <v>204</v>
      </c>
      <c r="B121" s="1278"/>
      <c r="C121" s="1261" t="s">
        <v>2902</v>
      </c>
      <c r="D121" s="1261" t="s">
        <v>3021</v>
      </c>
      <c r="E121" s="1261" t="s">
        <v>2904</v>
      </c>
      <c r="F121" s="1261" t="s">
        <v>4218</v>
      </c>
      <c r="G121" s="1203" t="s">
        <v>3661</v>
      </c>
      <c r="H121" s="1203">
        <v>34120</v>
      </c>
      <c r="I121" s="1261" t="s">
        <v>2898</v>
      </c>
      <c r="J121" s="1258" t="s">
        <v>3662</v>
      </c>
      <c r="K121" s="1261">
        <v>10.3</v>
      </c>
      <c r="L121" s="1261">
        <v>412</v>
      </c>
      <c r="M121" s="706">
        <v>8</v>
      </c>
      <c r="N121" s="706" t="s">
        <v>2907</v>
      </c>
      <c r="O121" s="1258" t="s">
        <v>3663</v>
      </c>
      <c r="P121" s="1261" t="s">
        <v>2901</v>
      </c>
      <c r="Q121" s="666"/>
      <c r="R121" s="666"/>
      <c r="S121" s="666"/>
      <c r="T121" s="666"/>
      <c r="U121" s="666"/>
      <c r="V121" s="666"/>
      <c r="W121" s="666"/>
      <c r="X121" s="666"/>
      <c r="Y121" s="666"/>
      <c r="Z121" s="666"/>
      <c r="AA121" s="666"/>
      <c r="AB121" s="666"/>
      <c r="AC121" s="666"/>
      <c r="AD121" s="666"/>
      <c r="AE121" s="666"/>
      <c r="AF121" s="666"/>
      <c r="AG121" s="666"/>
      <c r="AH121" s="666"/>
      <c r="AI121" s="666"/>
      <c r="AJ121" s="666"/>
      <c r="AK121" s="666"/>
      <c r="AL121" s="666"/>
      <c r="AM121" s="666"/>
      <c r="AN121" s="666"/>
      <c r="AO121" s="666"/>
      <c r="AP121" s="666"/>
      <c r="AQ121" s="666"/>
      <c r="AR121" s="666"/>
      <c r="AS121" s="666"/>
      <c r="AT121" s="666"/>
      <c r="AU121" s="666"/>
      <c r="AV121" s="666"/>
      <c r="AW121" s="666"/>
      <c r="AX121" s="666"/>
      <c r="AY121" s="666"/>
      <c r="AZ121" s="666"/>
      <c r="BA121" s="666"/>
      <c r="BB121" s="666"/>
      <c r="BC121" s="666"/>
      <c r="BD121" s="666"/>
      <c r="BE121" s="666"/>
      <c r="BF121" s="666"/>
      <c r="BG121" s="666"/>
      <c r="BH121" s="666"/>
      <c r="BI121" s="666"/>
      <c r="BJ121" s="666"/>
      <c r="BK121" s="666"/>
      <c r="BL121" s="666"/>
      <c r="BM121" s="666"/>
      <c r="BN121" s="666"/>
      <c r="BO121" s="666"/>
      <c r="BP121" s="666"/>
      <c r="BQ121" s="666"/>
      <c r="BR121" s="666"/>
      <c r="BS121" s="666"/>
      <c r="BT121" s="666"/>
      <c r="BU121" s="666"/>
      <c r="BV121" s="666"/>
      <c r="BW121" s="666"/>
      <c r="BX121" s="666"/>
      <c r="BY121" s="666"/>
      <c r="BZ121" s="666"/>
      <c r="CA121" s="666"/>
      <c r="CB121" s="666"/>
      <c r="CC121" s="666"/>
      <c r="CD121" s="666"/>
      <c r="CE121" s="666"/>
      <c r="CF121" s="666"/>
      <c r="CG121" s="666"/>
      <c r="CH121" s="666"/>
      <c r="CI121" s="666"/>
      <c r="CJ121" s="666"/>
      <c r="CK121" s="666"/>
      <c r="CL121" s="666"/>
      <c r="CM121" s="666"/>
      <c r="CN121" s="666"/>
      <c r="CO121" s="666"/>
      <c r="CP121" s="666"/>
      <c r="CQ121" s="666"/>
      <c r="CR121" s="666"/>
      <c r="CS121" s="666"/>
      <c r="CT121" s="666"/>
      <c r="CU121" s="666"/>
      <c r="CV121" s="666"/>
      <c r="CW121" s="666"/>
      <c r="CX121" s="666"/>
      <c r="CY121" s="666"/>
      <c r="CZ121" s="666"/>
      <c r="DA121" s="666"/>
      <c r="DB121" s="666"/>
      <c r="DC121" s="666"/>
      <c r="DD121" s="666"/>
      <c r="DE121" s="666"/>
      <c r="DF121" s="666"/>
      <c r="DG121" s="666"/>
      <c r="DH121" s="666"/>
      <c r="DI121" s="666"/>
      <c r="DJ121" s="666"/>
      <c r="DK121" s="666"/>
      <c r="DL121" s="666"/>
      <c r="DM121" s="666"/>
      <c r="DN121" s="666"/>
      <c r="DO121" s="666"/>
      <c r="DP121" s="666"/>
      <c r="DQ121" s="666"/>
      <c r="DR121" s="666"/>
      <c r="DS121" s="666"/>
      <c r="DT121" s="666"/>
      <c r="DU121" s="666"/>
      <c r="DV121" s="666"/>
      <c r="DW121" s="666"/>
      <c r="DX121" s="666"/>
      <c r="DY121" s="666"/>
      <c r="DZ121" s="666"/>
      <c r="EA121" s="666"/>
      <c r="EB121" s="666"/>
      <c r="EC121" s="666"/>
      <c r="ED121" s="666"/>
      <c r="EE121" s="666"/>
      <c r="EF121" s="666"/>
      <c r="EG121" s="666"/>
      <c r="EH121" s="666"/>
      <c r="EI121" s="666"/>
      <c r="EJ121" s="666"/>
      <c r="EK121" s="666"/>
      <c r="EL121" s="666"/>
      <c r="EM121" s="666"/>
      <c r="EN121" s="666"/>
      <c r="EO121" s="666"/>
      <c r="EP121" s="666"/>
      <c r="EQ121" s="666"/>
      <c r="ER121" s="666"/>
      <c r="ES121" s="666"/>
      <c r="ET121" s="666"/>
      <c r="EU121" s="666"/>
      <c r="EV121" s="666"/>
      <c r="EW121" s="666"/>
      <c r="EX121" s="666"/>
      <c r="EY121" s="666"/>
      <c r="EZ121" s="666"/>
      <c r="FA121" s="666"/>
      <c r="FB121" s="666"/>
      <c r="FC121" s="666"/>
      <c r="FD121" s="666"/>
      <c r="FE121" s="666"/>
      <c r="FF121" s="666"/>
      <c r="FG121" s="666"/>
      <c r="FH121" s="666"/>
      <c r="FI121" s="666"/>
      <c r="FJ121" s="666"/>
      <c r="FK121" s="666"/>
      <c r="FL121" s="666"/>
      <c r="FM121" s="666"/>
      <c r="FN121" s="666"/>
      <c r="FO121" s="666"/>
      <c r="FP121" s="666"/>
      <c r="FQ121" s="666"/>
      <c r="FR121" s="666"/>
      <c r="FS121" s="666"/>
      <c r="FT121" s="666"/>
      <c r="FU121" s="666"/>
      <c r="FV121" s="666"/>
      <c r="FW121" s="666"/>
      <c r="FX121" s="666"/>
      <c r="FY121" s="666"/>
      <c r="FZ121" s="666"/>
      <c r="GA121" s="666"/>
      <c r="GB121" s="666"/>
      <c r="GC121" s="666"/>
      <c r="GD121" s="666"/>
      <c r="GE121" s="666"/>
      <c r="GF121" s="666"/>
      <c r="GG121" s="666"/>
      <c r="GH121" s="666"/>
      <c r="GI121" s="666"/>
      <c r="GJ121" s="666"/>
      <c r="GK121" s="666"/>
      <c r="GL121" s="666"/>
      <c r="GM121" s="666"/>
      <c r="GN121" s="666"/>
      <c r="GO121" s="666"/>
      <c r="GP121" s="666"/>
      <c r="GQ121" s="666"/>
      <c r="GR121" s="666"/>
      <c r="GS121" s="666"/>
      <c r="GT121" s="666"/>
      <c r="GU121" s="666"/>
      <c r="GV121" s="666"/>
      <c r="GW121" s="666"/>
      <c r="GX121" s="666"/>
      <c r="GY121" s="666"/>
      <c r="GZ121" s="666"/>
      <c r="HA121" s="666"/>
      <c r="HB121" s="666"/>
      <c r="HC121" s="666"/>
      <c r="HD121" s="666"/>
      <c r="HE121" s="666"/>
      <c r="HF121" s="666"/>
      <c r="HG121" s="666"/>
      <c r="HH121" s="666"/>
      <c r="HI121" s="666"/>
      <c r="HJ121" s="666"/>
      <c r="HK121" s="666"/>
      <c r="HL121" s="666"/>
      <c r="HM121" s="666"/>
      <c r="HN121" s="666"/>
      <c r="HO121" s="666"/>
      <c r="HP121" s="666"/>
      <c r="HQ121" s="666"/>
      <c r="HR121" s="666"/>
      <c r="HS121" s="666"/>
      <c r="HT121" s="666"/>
      <c r="HU121" s="666"/>
      <c r="HV121" s="666"/>
      <c r="HW121" s="666"/>
      <c r="HX121" s="666"/>
      <c r="HY121" s="666"/>
      <c r="HZ121" s="666"/>
      <c r="IA121" s="666"/>
      <c r="IB121" s="666"/>
      <c r="IC121" s="666"/>
      <c r="ID121" s="666"/>
      <c r="IE121" s="666"/>
      <c r="IF121" s="666"/>
      <c r="IG121" s="666"/>
      <c r="IH121" s="666"/>
      <c r="II121" s="666"/>
      <c r="IJ121" s="666"/>
      <c r="IK121" s="666"/>
      <c r="IL121" s="666"/>
      <c r="IM121" s="666"/>
      <c r="IN121" s="666"/>
      <c r="IO121" s="666"/>
    </row>
    <row r="122" spans="1:249" s="1181" customFormat="1" ht="78.75" x14ac:dyDescent="0.25">
      <c r="A122" s="1279" t="s">
        <v>204</v>
      </c>
      <c r="B122" s="1279"/>
      <c r="C122" s="1280" t="s">
        <v>2902</v>
      </c>
      <c r="D122" s="1280" t="s">
        <v>3664</v>
      </c>
      <c r="E122" s="1280" t="s">
        <v>3665</v>
      </c>
      <c r="F122" s="1280" t="s">
        <v>3666</v>
      </c>
      <c r="G122" s="1281" t="s">
        <v>3667</v>
      </c>
      <c r="H122" s="1281">
        <v>34121</v>
      </c>
      <c r="I122" s="1280" t="s">
        <v>2898</v>
      </c>
      <c r="J122" s="1279" t="s">
        <v>3662</v>
      </c>
      <c r="K122" s="1280">
        <v>10</v>
      </c>
      <c r="L122" s="1280">
        <v>400</v>
      </c>
      <c r="M122" s="1280">
        <v>5</v>
      </c>
      <c r="N122" s="916" t="s">
        <v>3668</v>
      </c>
      <c r="O122" s="1279" t="s">
        <v>3669</v>
      </c>
      <c r="P122" s="1280" t="s">
        <v>2901</v>
      </c>
      <c r="Q122" s="666"/>
      <c r="R122" s="666"/>
      <c r="S122" s="666"/>
      <c r="T122" s="666"/>
      <c r="U122" s="666"/>
      <c r="V122" s="666"/>
      <c r="W122" s="666"/>
      <c r="X122" s="666"/>
      <c r="Y122" s="666"/>
      <c r="Z122" s="666"/>
      <c r="AA122" s="666"/>
      <c r="AB122" s="666"/>
      <c r="AC122" s="666"/>
      <c r="AD122" s="666"/>
      <c r="AE122" s="666"/>
      <c r="AF122" s="666"/>
      <c r="AG122" s="666"/>
      <c r="AH122" s="666"/>
      <c r="AI122" s="666"/>
      <c r="AJ122" s="666"/>
      <c r="AK122" s="666"/>
      <c r="AL122" s="666"/>
      <c r="AM122" s="666"/>
      <c r="AN122" s="666"/>
      <c r="AO122" s="666"/>
      <c r="AP122" s="666"/>
      <c r="AQ122" s="666"/>
      <c r="AR122" s="666"/>
      <c r="AS122" s="666"/>
      <c r="AT122" s="666"/>
      <c r="AU122" s="666"/>
      <c r="AV122" s="666"/>
      <c r="AW122" s="666"/>
      <c r="AX122" s="666"/>
      <c r="AY122" s="666"/>
      <c r="AZ122" s="666"/>
      <c r="BA122" s="666"/>
      <c r="BB122" s="666"/>
      <c r="BC122" s="666"/>
      <c r="BD122" s="666"/>
      <c r="BE122" s="666"/>
      <c r="BF122" s="666"/>
      <c r="BG122" s="666"/>
      <c r="BH122" s="666"/>
      <c r="BI122" s="666"/>
      <c r="BJ122" s="666"/>
      <c r="BK122" s="666"/>
      <c r="BL122" s="666"/>
      <c r="BM122" s="666"/>
      <c r="BN122" s="666"/>
      <c r="BO122" s="666"/>
      <c r="BP122" s="666"/>
      <c r="BQ122" s="666"/>
      <c r="BR122" s="666"/>
      <c r="BS122" s="666"/>
      <c r="BT122" s="666"/>
      <c r="BU122" s="666"/>
      <c r="BV122" s="666"/>
      <c r="BW122" s="666"/>
      <c r="BX122" s="666"/>
      <c r="BY122" s="666"/>
      <c r="BZ122" s="666"/>
      <c r="CA122" s="666"/>
      <c r="CB122" s="666"/>
      <c r="CC122" s="666"/>
      <c r="CD122" s="666"/>
      <c r="CE122" s="666"/>
      <c r="CF122" s="666"/>
      <c r="CG122" s="666"/>
      <c r="CH122" s="666"/>
      <c r="CI122" s="666"/>
      <c r="CJ122" s="666"/>
      <c r="CK122" s="666"/>
      <c r="CL122" s="666"/>
      <c r="CM122" s="666"/>
      <c r="CN122" s="666"/>
      <c r="CO122" s="666"/>
      <c r="CP122" s="666"/>
      <c r="CQ122" s="666"/>
      <c r="CR122" s="666"/>
      <c r="CS122" s="666"/>
      <c r="CT122" s="666"/>
      <c r="CU122" s="666"/>
      <c r="CV122" s="666"/>
      <c r="CW122" s="666"/>
      <c r="CX122" s="666"/>
      <c r="CY122" s="666"/>
      <c r="CZ122" s="666"/>
      <c r="DA122" s="666"/>
      <c r="DB122" s="666"/>
      <c r="DC122" s="666"/>
      <c r="DD122" s="666"/>
      <c r="DE122" s="666"/>
      <c r="DF122" s="666"/>
      <c r="DG122" s="666"/>
      <c r="DH122" s="666"/>
      <c r="DI122" s="666"/>
      <c r="DJ122" s="666"/>
      <c r="DK122" s="666"/>
      <c r="DL122" s="666"/>
      <c r="DM122" s="666"/>
      <c r="DN122" s="666"/>
      <c r="DO122" s="666"/>
      <c r="DP122" s="666"/>
      <c r="DQ122" s="666"/>
      <c r="DR122" s="666"/>
      <c r="DS122" s="666"/>
      <c r="DT122" s="666"/>
      <c r="DU122" s="666"/>
      <c r="DV122" s="666"/>
      <c r="DW122" s="666"/>
      <c r="DX122" s="666"/>
      <c r="DY122" s="666"/>
      <c r="DZ122" s="666"/>
      <c r="EA122" s="666"/>
      <c r="EB122" s="666"/>
      <c r="EC122" s="666"/>
      <c r="ED122" s="666"/>
      <c r="EE122" s="666"/>
      <c r="EF122" s="666"/>
      <c r="EG122" s="666"/>
      <c r="EH122" s="666"/>
      <c r="EI122" s="666"/>
      <c r="EJ122" s="666"/>
      <c r="EK122" s="666"/>
      <c r="EL122" s="666"/>
      <c r="EM122" s="666"/>
      <c r="EN122" s="666"/>
      <c r="EO122" s="666"/>
      <c r="EP122" s="666"/>
      <c r="EQ122" s="666"/>
      <c r="ER122" s="666"/>
      <c r="ES122" s="666"/>
      <c r="ET122" s="666"/>
      <c r="EU122" s="666"/>
      <c r="EV122" s="666"/>
      <c r="EW122" s="666"/>
      <c r="EX122" s="666"/>
      <c r="EY122" s="666"/>
      <c r="EZ122" s="666"/>
      <c r="FA122" s="666"/>
      <c r="FB122" s="666"/>
      <c r="FC122" s="666"/>
      <c r="FD122" s="666"/>
      <c r="FE122" s="666"/>
      <c r="FF122" s="666"/>
      <c r="FG122" s="666"/>
      <c r="FH122" s="666"/>
      <c r="FI122" s="666"/>
      <c r="FJ122" s="666"/>
      <c r="FK122" s="666"/>
      <c r="FL122" s="666"/>
      <c r="FM122" s="666"/>
      <c r="FN122" s="666"/>
      <c r="FO122" s="666"/>
      <c r="FP122" s="666"/>
      <c r="FQ122" s="666"/>
      <c r="FR122" s="666"/>
      <c r="FS122" s="666"/>
      <c r="FT122" s="666"/>
      <c r="FU122" s="666"/>
      <c r="FV122" s="666"/>
      <c r="FW122" s="666"/>
      <c r="FX122" s="666"/>
      <c r="FY122" s="666"/>
      <c r="FZ122" s="666"/>
      <c r="GA122" s="666"/>
      <c r="GB122" s="666"/>
      <c r="GC122" s="666"/>
      <c r="GD122" s="666"/>
      <c r="GE122" s="666"/>
      <c r="GF122" s="666"/>
      <c r="GG122" s="666"/>
      <c r="GH122" s="666"/>
      <c r="GI122" s="666"/>
      <c r="GJ122" s="666"/>
      <c r="GK122" s="666"/>
      <c r="GL122" s="666"/>
      <c r="GM122" s="666"/>
      <c r="GN122" s="666"/>
      <c r="GO122" s="666"/>
      <c r="GP122" s="666"/>
      <c r="GQ122" s="666"/>
      <c r="GR122" s="666"/>
      <c r="GS122" s="666"/>
      <c r="GT122" s="666"/>
      <c r="GU122" s="666"/>
      <c r="GV122" s="666"/>
      <c r="GW122" s="666"/>
      <c r="GX122" s="666"/>
      <c r="GY122" s="666"/>
      <c r="GZ122" s="666"/>
      <c r="HA122" s="666"/>
      <c r="HB122" s="666"/>
      <c r="HC122" s="666"/>
      <c r="HD122" s="666"/>
      <c r="HE122" s="666"/>
      <c r="HF122" s="666"/>
      <c r="HG122" s="666"/>
      <c r="HH122" s="666"/>
      <c r="HI122" s="666"/>
      <c r="HJ122" s="666"/>
      <c r="HK122" s="666"/>
      <c r="HL122" s="666"/>
      <c r="HM122" s="666"/>
      <c r="HN122" s="666"/>
      <c r="HO122" s="666"/>
      <c r="HP122" s="666"/>
      <c r="HQ122" s="666"/>
      <c r="HR122" s="666"/>
      <c r="HS122" s="666"/>
      <c r="HT122" s="666"/>
      <c r="HU122" s="666"/>
      <c r="HV122" s="666"/>
      <c r="HW122" s="666"/>
      <c r="HX122" s="666"/>
      <c r="HY122" s="666"/>
      <c r="HZ122" s="666"/>
      <c r="IA122" s="666"/>
      <c r="IB122" s="666"/>
      <c r="IC122" s="666"/>
      <c r="ID122" s="666"/>
      <c r="IE122" s="666"/>
      <c r="IF122" s="666"/>
      <c r="IG122" s="666"/>
      <c r="IH122" s="666"/>
      <c r="II122" s="666"/>
      <c r="IJ122" s="666"/>
      <c r="IK122" s="666"/>
      <c r="IL122" s="666"/>
      <c r="IM122" s="666"/>
      <c r="IN122" s="666"/>
      <c r="IO122" s="666"/>
    </row>
    <row r="123" spans="1:249" s="1181" customFormat="1" ht="78.75" x14ac:dyDescent="0.25">
      <c r="A123" s="503" t="s">
        <v>2751</v>
      </c>
      <c r="B123" s="503"/>
      <c r="C123" s="839" t="s">
        <v>3670</v>
      </c>
      <c r="D123" s="953" t="s">
        <v>3671</v>
      </c>
      <c r="E123" s="702" t="s">
        <v>3672</v>
      </c>
      <c r="F123" s="839" t="s">
        <v>3673</v>
      </c>
      <c r="G123" s="839" t="s">
        <v>3674</v>
      </c>
      <c r="H123" s="1282">
        <v>34165</v>
      </c>
      <c r="I123" s="702" t="s">
        <v>2915</v>
      </c>
      <c r="J123" s="702" t="s">
        <v>3675</v>
      </c>
      <c r="K123" s="839">
        <v>11.4</v>
      </c>
      <c r="L123" s="839">
        <v>300</v>
      </c>
      <c r="M123" s="839">
        <v>14</v>
      </c>
      <c r="N123" s="503" t="s">
        <v>3676</v>
      </c>
      <c r="O123" s="839" t="s">
        <v>3677</v>
      </c>
      <c r="P123" s="706" t="s">
        <v>2901</v>
      </c>
      <c r="Q123" s="666"/>
      <c r="R123" s="666"/>
      <c r="S123" s="666"/>
      <c r="T123" s="666"/>
      <c r="U123" s="666"/>
      <c r="V123" s="666"/>
      <c r="W123" s="666"/>
      <c r="X123" s="666"/>
      <c r="Y123" s="666"/>
      <c r="Z123" s="666"/>
      <c r="AA123" s="666"/>
      <c r="AB123" s="666"/>
      <c r="AC123" s="666"/>
      <c r="AD123" s="666"/>
      <c r="AE123" s="666"/>
      <c r="AF123" s="666"/>
      <c r="AG123" s="666"/>
      <c r="AH123" s="666"/>
      <c r="AI123" s="666"/>
      <c r="AJ123" s="666"/>
      <c r="AK123" s="666"/>
      <c r="AL123" s="666"/>
      <c r="AM123" s="666"/>
      <c r="AN123" s="666"/>
      <c r="AO123" s="666"/>
      <c r="AP123" s="666"/>
      <c r="AQ123" s="666"/>
      <c r="AR123" s="666"/>
      <c r="AS123" s="666"/>
      <c r="AT123" s="666"/>
      <c r="AU123" s="666"/>
      <c r="AV123" s="666"/>
      <c r="AW123" s="666"/>
      <c r="AX123" s="666"/>
      <c r="AY123" s="666"/>
      <c r="AZ123" s="666"/>
      <c r="BA123" s="666"/>
      <c r="BB123" s="666"/>
      <c r="BC123" s="666"/>
      <c r="BD123" s="666"/>
      <c r="BE123" s="666"/>
      <c r="BF123" s="666"/>
      <c r="BG123" s="666"/>
      <c r="BH123" s="666"/>
      <c r="BI123" s="666"/>
      <c r="BJ123" s="666"/>
      <c r="BK123" s="666"/>
      <c r="BL123" s="666"/>
      <c r="BM123" s="666"/>
      <c r="BN123" s="666"/>
      <c r="BO123" s="666"/>
      <c r="BP123" s="666"/>
      <c r="BQ123" s="666"/>
      <c r="BR123" s="666"/>
      <c r="BS123" s="666"/>
      <c r="BT123" s="666"/>
      <c r="BU123" s="666"/>
      <c r="BV123" s="666"/>
      <c r="BW123" s="666"/>
      <c r="BX123" s="666"/>
      <c r="BY123" s="666"/>
      <c r="BZ123" s="666"/>
      <c r="CA123" s="666"/>
      <c r="CB123" s="666"/>
      <c r="CC123" s="666"/>
      <c r="CD123" s="666"/>
      <c r="CE123" s="666"/>
      <c r="CF123" s="666"/>
      <c r="CG123" s="666"/>
      <c r="CH123" s="666"/>
      <c r="CI123" s="666"/>
      <c r="CJ123" s="666"/>
      <c r="CK123" s="666"/>
      <c r="CL123" s="666"/>
      <c r="CM123" s="666"/>
      <c r="CN123" s="666"/>
      <c r="CO123" s="666"/>
      <c r="CP123" s="666"/>
      <c r="CQ123" s="666"/>
      <c r="CR123" s="666"/>
      <c r="CS123" s="666"/>
      <c r="CT123" s="666"/>
      <c r="CU123" s="666"/>
      <c r="CV123" s="666"/>
      <c r="CW123" s="666"/>
      <c r="CX123" s="666"/>
      <c r="CY123" s="666"/>
      <c r="CZ123" s="666"/>
      <c r="DA123" s="666"/>
      <c r="DB123" s="666"/>
      <c r="DC123" s="666"/>
      <c r="DD123" s="666"/>
      <c r="DE123" s="666"/>
      <c r="DF123" s="666"/>
      <c r="DG123" s="666"/>
      <c r="DH123" s="666"/>
      <c r="DI123" s="666"/>
      <c r="DJ123" s="666"/>
      <c r="DK123" s="666"/>
      <c r="DL123" s="666"/>
      <c r="DM123" s="666"/>
      <c r="DN123" s="666"/>
      <c r="DO123" s="666"/>
      <c r="DP123" s="666"/>
      <c r="DQ123" s="666"/>
      <c r="DR123" s="666"/>
      <c r="DS123" s="666"/>
      <c r="DT123" s="666"/>
      <c r="DU123" s="666"/>
      <c r="DV123" s="666"/>
      <c r="DW123" s="666"/>
      <c r="DX123" s="666"/>
      <c r="DY123" s="666"/>
      <c r="DZ123" s="666"/>
      <c r="EA123" s="666"/>
      <c r="EB123" s="666"/>
      <c r="EC123" s="666"/>
      <c r="ED123" s="666"/>
      <c r="EE123" s="666"/>
      <c r="EF123" s="666"/>
      <c r="EG123" s="666"/>
      <c r="EH123" s="666"/>
      <c r="EI123" s="666"/>
      <c r="EJ123" s="666"/>
      <c r="EK123" s="666"/>
      <c r="EL123" s="666"/>
      <c r="EM123" s="666"/>
      <c r="EN123" s="666"/>
      <c r="EO123" s="666"/>
      <c r="EP123" s="666"/>
      <c r="EQ123" s="666"/>
      <c r="ER123" s="666"/>
      <c r="ES123" s="666"/>
      <c r="ET123" s="666"/>
      <c r="EU123" s="666"/>
      <c r="EV123" s="666"/>
      <c r="EW123" s="666"/>
      <c r="EX123" s="666"/>
      <c r="EY123" s="666"/>
      <c r="EZ123" s="666"/>
      <c r="FA123" s="666"/>
      <c r="FB123" s="666"/>
      <c r="FC123" s="666"/>
      <c r="FD123" s="666"/>
      <c r="FE123" s="666"/>
      <c r="FF123" s="666"/>
      <c r="FG123" s="666"/>
      <c r="FH123" s="666"/>
      <c r="FI123" s="666"/>
      <c r="FJ123" s="666"/>
      <c r="FK123" s="666"/>
      <c r="FL123" s="666"/>
      <c r="FM123" s="666"/>
      <c r="FN123" s="666"/>
      <c r="FO123" s="666"/>
      <c r="FP123" s="666"/>
      <c r="FQ123" s="666"/>
      <c r="FR123" s="666"/>
      <c r="FS123" s="666"/>
      <c r="FT123" s="666"/>
      <c r="FU123" s="666"/>
      <c r="FV123" s="666"/>
      <c r="FW123" s="666"/>
      <c r="FX123" s="666"/>
      <c r="FY123" s="666"/>
      <c r="FZ123" s="666"/>
      <c r="GA123" s="666"/>
      <c r="GB123" s="666"/>
      <c r="GC123" s="666"/>
      <c r="GD123" s="666"/>
      <c r="GE123" s="666"/>
      <c r="GF123" s="666"/>
      <c r="GG123" s="666"/>
      <c r="GH123" s="666"/>
      <c r="GI123" s="666"/>
      <c r="GJ123" s="666"/>
      <c r="GK123" s="666"/>
      <c r="GL123" s="666"/>
      <c r="GM123" s="666"/>
      <c r="GN123" s="666"/>
      <c r="GO123" s="666"/>
      <c r="GP123" s="666"/>
      <c r="GQ123" s="666"/>
      <c r="GR123" s="666"/>
      <c r="GS123" s="666"/>
      <c r="GT123" s="666"/>
      <c r="GU123" s="666"/>
      <c r="GV123" s="666"/>
      <c r="GW123" s="666"/>
      <c r="GX123" s="666"/>
      <c r="GY123" s="666"/>
      <c r="GZ123" s="666"/>
      <c r="HA123" s="666"/>
      <c r="HB123" s="666"/>
      <c r="HC123" s="666"/>
      <c r="HD123" s="666"/>
      <c r="HE123" s="666"/>
      <c r="HF123" s="666"/>
      <c r="HG123" s="666"/>
      <c r="HH123" s="666"/>
      <c r="HI123" s="666"/>
      <c r="HJ123" s="666"/>
      <c r="HK123" s="666"/>
      <c r="HL123" s="666"/>
      <c r="HM123" s="666"/>
      <c r="HN123" s="666"/>
      <c r="HO123" s="666"/>
      <c r="HP123" s="666"/>
      <c r="HQ123" s="666"/>
      <c r="HR123" s="666"/>
      <c r="HS123" s="666"/>
      <c r="HT123" s="666"/>
      <c r="HU123" s="666"/>
      <c r="HV123" s="666"/>
      <c r="HW123" s="666"/>
      <c r="HX123" s="666"/>
      <c r="HY123" s="666"/>
      <c r="HZ123" s="666"/>
      <c r="IA123" s="666"/>
      <c r="IB123" s="666"/>
      <c r="IC123" s="666"/>
      <c r="ID123" s="666"/>
      <c r="IE123" s="666"/>
      <c r="IF123" s="666"/>
      <c r="IG123" s="666"/>
      <c r="IH123" s="666"/>
      <c r="II123" s="666"/>
      <c r="IJ123" s="666"/>
      <c r="IK123" s="666"/>
      <c r="IL123" s="666"/>
      <c r="IM123" s="666"/>
      <c r="IN123" s="666"/>
      <c r="IO123" s="666"/>
    </row>
    <row r="124" spans="1:249" ht="110.25" x14ac:dyDescent="0.25">
      <c r="A124" s="503" t="s">
        <v>3580</v>
      </c>
      <c r="B124" s="503"/>
      <c r="C124" s="839" t="s">
        <v>3581</v>
      </c>
      <c r="D124" s="839" t="s">
        <v>3582</v>
      </c>
      <c r="E124" s="839" t="s">
        <v>3678</v>
      </c>
      <c r="F124" s="839" t="s">
        <v>3679</v>
      </c>
      <c r="G124" s="503" t="s">
        <v>3680</v>
      </c>
      <c r="H124" s="839">
        <v>34127</v>
      </c>
      <c r="I124" s="503" t="s">
        <v>3031</v>
      </c>
      <c r="J124" s="503" t="s">
        <v>3681</v>
      </c>
      <c r="K124" s="839">
        <v>24</v>
      </c>
      <c r="L124" s="839" t="s">
        <v>3682</v>
      </c>
      <c r="M124" s="839">
        <v>4</v>
      </c>
      <c r="N124" s="839" t="s">
        <v>3683</v>
      </c>
      <c r="O124" s="839" t="s">
        <v>3684</v>
      </c>
      <c r="P124" s="706" t="s">
        <v>2901</v>
      </c>
    </row>
    <row r="125" spans="1:249" ht="78.75" x14ac:dyDescent="0.25">
      <c r="A125" s="503" t="s">
        <v>3685</v>
      </c>
      <c r="B125" s="503"/>
      <c r="C125" s="839" t="s">
        <v>3686</v>
      </c>
      <c r="D125" s="702" t="s">
        <v>3687</v>
      </c>
      <c r="E125" s="702" t="s">
        <v>3688</v>
      </c>
      <c r="F125" s="702" t="s">
        <v>3689</v>
      </c>
      <c r="G125" s="839" t="s">
        <v>3690</v>
      </c>
      <c r="H125" s="1283">
        <v>34153</v>
      </c>
      <c r="I125" s="839" t="s">
        <v>3691</v>
      </c>
      <c r="J125" s="839" t="s">
        <v>3692</v>
      </c>
      <c r="K125" s="839">
        <v>10</v>
      </c>
      <c r="L125" s="702">
        <v>200</v>
      </c>
      <c r="M125" s="839">
        <v>1</v>
      </c>
      <c r="N125" s="503" t="s">
        <v>3693</v>
      </c>
      <c r="O125" s="839" t="s">
        <v>3694</v>
      </c>
      <c r="P125" s="702" t="s">
        <v>2901</v>
      </c>
    </row>
    <row r="126" spans="1:249" ht="78.75" x14ac:dyDescent="0.25">
      <c r="A126" s="503" t="s">
        <v>652</v>
      </c>
      <c r="B126" s="503"/>
      <c r="C126" s="1284" t="s">
        <v>3695</v>
      </c>
      <c r="D126" s="1284" t="s">
        <v>3696</v>
      </c>
      <c r="E126" s="503" t="s">
        <v>3697</v>
      </c>
      <c r="F126" s="980" t="s">
        <v>3698</v>
      </c>
      <c r="G126" s="1285" t="s">
        <v>3699</v>
      </c>
      <c r="H126" s="1283">
        <v>34150</v>
      </c>
      <c r="I126" s="1284" t="s">
        <v>3031</v>
      </c>
      <c r="J126" s="1284" t="s">
        <v>3700</v>
      </c>
      <c r="K126" s="1284">
        <v>11</v>
      </c>
      <c r="L126" s="1286">
        <v>275</v>
      </c>
      <c r="M126" s="1284">
        <v>48</v>
      </c>
      <c r="N126" s="1285" t="s">
        <v>3701</v>
      </c>
      <c r="O126" s="1284" t="s">
        <v>3702</v>
      </c>
      <c r="P126" s="1284" t="s">
        <v>2901</v>
      </c>
    </row>
    <row r="127" spans="1:249" ht="78.75" x14ac:dyDescent="0.25">
      <c r="A127" s="503" t="s">
        <v>3703</v>
      </c>
      <c r="B127" s="503"/>
      <c r="C127" s="839" t="s">
        <v>3704</v>
      </c>
      <c r="D127" s="839" t="s">
        <v>3705</v>
      </c>
      <c r="E127" s="839" t="s">
        <v>3706</v>
      </c>
      <c r="F127" s="839" t="s">
        <v>3707</v>
      </c>
      <c r="G127" s="839" t="s">
        <v>3708</v>
      </c>
      <c r="H127" s="839">
        <v>34126</v>
      </c>
      <c r="I127" s="839" t="s">
        <v>3709</v>
      </c>
      <c r="J127" s="839" t="s">
        <v>3710</v>
      </c>
      <c r="K127" s="839" t="s">
        <v>3711</v>
      </c>
      <c r="L127" s="1287">
        <v>300</v>
      </c>
      <c r="M127" s="1287">
        <v>5</v>
      </c>
      <c r="N127" s="949" t="s">
        <v>3712</v>
      </c>
      <c r="O127" s="839" t="s">
        <v>3713</v>
      </c>
      <c r="P127" s="839" t="s">
        <v>2901</v>
      </c>
    </row>
    <row r="128" spans="1:249" ht="94.5" x14ac:dyDescent="0.25">
      <c r="A128" s="1288" t="s">
        <v>368</v>
      </c>
      <c r="B128" s="1288"/>
      <c r="C128" s="706" t="s">
        <v>4121</v>
      </c>
      <c r="D128" s="706" t="s">
        <v>4122</v>
      </c>
      <c r="E128" s="706" t="s">
        <v>4123</v>
      </c>
      <c r="F128" s="706" t="s">
        <v>4124</v>
      </c>
      <c r="G128" s="706" t="s">
        <v>4125</v>
      </c>
      <c r="H128" s="706">
        <v>34313</v>
      </c>
      <c r="I128" s="706" t="s">
        <v>2898</v>
      </c>
      <c r="J128" s="706" t="s">
        <v>4126</v>
      </c>
      <c r="K128" s="706">
        <v>10.130000000000001</v>
      </c>
      <c r="L128" s="706">
        <v>60</v>
      </c>
      <c r="M128" s="706">
        <v>1</v>
      </c>
      <c r="N128" s="707" t="s">
        <v>4127</v>
      </c>
      <c r="O128" s="706" t="s">
        <v>4128</v>
      </c>
      <c r="P128" s="706" t="s">
        <v>2901</v>
      </c>
    </row>
    <row r="129" spans="1:16" ht="78.75" x14ac:dyDescent="0.25">
      <c r="A129" s="1288" t="s">
        <v>4129</v>
      </c>
      <c r="B129" s="1288"/>
      <c r="C129" s="706" t="s">
        <v>4130</v>
      </c>
      <c r="D129" s="706" t="s">
        <v>4131</v>
      </c>
      <c r="E129" s="706" t="s">
        <v>4132</v>
      </c>
      <c r="F129" s="706" t="s">
        <v>4133</v>
      </c>
      <c r="G129" s="1202" t="s">
        <v>4134</v>
      </c>
      <c r="H129" s="706">
        <v>34318</v>
      </c>
      <c r="I129" s="706" t="s">
        <v>3031</v>
      </c>
      <c r="J129" s="706" t="s">
        <v>4135</v>
      </c>
      <c r="K129" s="706">
        <v>35</v>
      </c>
      <c r="L129" s="956">
        <v>875</v>
      </c>
      <c r="M129" s="706">
        <v>2</v>
      </c>
      <c r="N129" s="1264" t="s">
        <v>4136</v>
      </c>
      <c r="O129" s="706" t="s">
        <v>4137</v>
      </c>
      <c r="P129" s="706" t="s">
        <v>2901</v>
      </c>
    </row>
    <row r="130" spans="1:16" ht="78.75" x14ac:dyDescent="0.25">
      <c r="A130" s="1288" t="s">
        <v>4138</v>
      </c>
      <c r="B130" s="1288"/>
      <c r="C130" s="990" t="s">
        <v>4139</v>
      </c>
      <c r="D130" s="990" t="s">
        <v>4140</v>
      </c>
      <c r="E130" s="706" t="s">
        <v>3697</v>
      </c>
      <c r="F130" s="990" t="s">
        <v>3698</v>
      </c>
      <c r="G130" s="990" t="s">
        <v>4141</v>
      </c>
      <c r="H130" s="706">
        <v>34325</v>
      </c>
      <c r="I130" s="990" t="s">
        <v>2898</v>
      </c>
      <c r="J130" s="990" t="s">
        <v>4142</v>
      </c>
      <c r="K130" s="990">
        <v>13.25</v>
      </c>
      <c r="L130" s="1289">
        <v>265</v>
      </c>
      <c r="M130" s="990">
        <v>50</v>
      </c>
      <c r="N130" s="1290" t="s">
        <v>4143</v>
      </c>
      <c r="O130" s="990" t="s">
        <v>4144</v>
      </c>
      <c r="P130" s="706" t="s">
        <v>2901</v>
      </c>
    </row>
    <row r="131" spans="1:16" ht="78.75" x14ac:dyDescent="0.25">
      <c r="A131" s="1288" t="s">
        <v>4138</v>
      </c>
      <c r="B131" s="1288"/>
      <c r="C131" s="990" t="s">
        <v>4145</v>
      </c>
      <c r="D131" s="990" t="s">
        <v>4146</v>
      </c>
      <c r="E131" s="706" t="s">
        <v>3697</v>
      </c>
      <c r="F131" s="990" t="s">
        <v>3698</v>
      </c>
      <c r="G131" s="990" t="s">
        <v>4147</v>
      </c>
      <c r="H131" s="706">
        <v>34326</v>
      </c>
      <c r="I131" s="990" t="s">
        <v>2898</v>
      </c>
      <c r="J131" s="990" t="s">
        <v>4148</v>
      </c>
      <c r="K131" s="990">
        <v>12.4</v>
      </c>
      <c r="L131" s="1289">
        <v>248</v>
      </c>
      <c r="M131" s="990">
        <v>50</v>
      </c>
      <c r="N131" s="990" t="s">
        <v>4149</v>
      </c>
      <c r="O131" s="990" t="s">
        <v>4150</v>
      </c>
      <c r="P131" s="706" t="s">
        <v>2901</v>
      </c>
    </row>
    <row r="132" spans="1:16" ht="78.75" x14ac:dyDescent="0.25">
      <c r="A132" s="1288" t="s">
        <v>2782</v>
      </c>
      <c r="B132" s="1288"/>
      <c r="C132" s="706" t="s">
        <v>4151</v>
      </c>
      <c r="D132" s="706" t="s">
        <v>4152</v>
      </c>
      <c r="E132" s="706" t="s">
        <v>4153</v>
      </c>
      <c r="F132" s="706" t="s">
        <v>4154</v>
      </c>
      <c r="G132" s="706" t="s">
        <v>4155</v>
      </c>
      <c r="H132" s="706">
        <v>34330</v>
      </c>
      <c r="I132" s="706" t="s">
        <v>4156</v>
      </c>
      <c r="J132" s="706" t="s">
        <v>4157</v>
      </c>
      <c r="K132" s="706">
        <v>15</v>
      </c>
      <c r="L132" s="956">
        <v>225</v>
      </c>
      <c r="M132" s="706">
        <v>49</v>
      </c>
      <c r="N132" s="706" t="s">
        <v>4158</v>
      </c>
      <c r="O132" s="706" t="s">
        <v>4159</v>
      </c>
      <c r="P132" s="706" t="s">
        <v>2901</v>
      </c>
    </row>
    <row r="133" spans="1:16" ht="78.75" x14ac:dyDescent="0.25">
      <c r="A133" s="1288" t="s">
        <v>4160</v>
      </c>
      <c r="B133" s="1288"/>
      <c r="C133" s="1288" t="s">
        <v>4161</v>
      </c>
      <c r="D133" s="1288" t="s">
        <v>4162</v>
      </c>
      <c r="E133" s="1288" t="s">
        <v>4163</v>
      </c>
      <c r="F133" s="1288" t="s">
        <v>4164</v>
      </c>
      <c r="G133" s="706" t="s">
        <v>4165</v>
      </c>
      <c r="H133" s="706">
        <v>34335</v>
      </c>
      <c r="I133" s="1288" t="s">
        <v>2915</v>
      </c>
      <c r="J133" s="1288" t="s">
        <v>4166</v>
      </c>
      <c r="K133" s="1288">
        <v>10</v>
      </c>
      <c r="L133" s="1288">
        <v>150</v>
      </c>
      <c r="M133" s="1288">
        <v>20</v>
      </c>
      <c r="N133" s="1264" t="s">
        <v>4167</v>
      </c>
      <c r="O133" s="1288" t="s">
        <v>4168</v>
      </c>
      <c r="P133" s="706" t="s">
        <v>2901</v>
      </c>
    </row>
    <row r="134" spans="1:16" ht="63.75" x14ac:dyDescent="0.25">
      <c r="A134" s="1291" t="s">
        <v>2782</v>
      </c>
      <c r="B134" s="1291"/>
      <c r="C134" s="1026" t="s">
        <v>4323</v>
      </c>
      <c r="D134" s="1026" t="s">
        <v>4324</v>
      </c>
      <c r="E134" s="1026" t="s">
        <v>4325</v>
      </c>
      <c r="F134" s="1026" t="s">
        <v>4326</v>
      </c>
      <c r="G134" s="1026" t="s">
        <v>4327</v>
      </c>
      <c r="H134" s="917">
        <v>34512</v>
      </c>
      <c r="I134" s="1026" t="s">
        <v>4156</v>
      </c>
      <c r="J134" s="1026" t="s">
        <v>4328</v>
      </c>
      <c r="K134" s="1026">
        <v>15.65</v>
      </c>
      <c r="L134" s="1026">
        <v>250</v>
      </c>
      <c r="M134" s="1026">
        <v>25</v>
      </c>
      <c r="N134" s="1026" t="s">
        <v>4329</v>
      </c>
      <c r="O134" s="1026" t="s">
        <v>4330</v>
      </c>
      <c r="P134" s="917" t="s">
        <v>2901</v>
      </c>
    </row>
    <row r="135" spans="1:16" ht="63.75" x14ac:dyDescent="0.25">
      <c r="A135" s="1291" t="s">
        <v>2782</v>
      </c>
      <c r="B135" s="1291"/>
      <c r="C135" s="1026" t="s">
        <v>4331</v>
      </c>
      <c r="D135" s="1026" t="s">
        <v>4332</v>
      </c>
      <c r="E135" s="1026" t="s">
        <v>4333</v>
      </c>
      <c r="F135" s="1026" t="s">
        <v>4334</v>
      </c>
      <c r="G135" s="1026" t="s">
        <v>4335</v>
      </c>
      <c r="H135" s="917">
        <v>34513</v>
      </c>
      <c r="I135" s="1026" t="s">
        <v>4156</v>
      </c>
      <c r="J135" s="1026" t="s">
        <v>4336</v>
      </c>
      <c r="K135" s="1026">
        <v>10.6</v>
      </c>
      <c r="L135" s="1026">
        <v>212</v>
      </c>
      <c r="M135" s="1026">
        <v>26</v>
      </c>
      <c r="N135" s="1026" t="s">
        <v>4337</v>
      </c>
      <c r="O135" s="1026" t="s">
        <v>4338</v>
      </c>
      <c r="P135" s="917" t="s">
        <v>2901</v>
      </c>
    </row>
    <row r="136" spans="1:16" ht="63.75" x14ac:dyDescent="0.25">
      <c r="A136" s="1291" t="s">
        <v>2782</v>
      </c>
      <c r="B136" s="1291"/>
      <c r="C136" s="1026" t="s">
        <v>4339</v>
      </c>
      <c r="D136" s="1026" t="s">
        <v>4340</v>
      </c>
      <c r="E136" s="1026" t="s">
        <v>4341</v>
      </c>
      <c r="F136" s="1026" t="s">
        <v>4342</v>
      </c>
      <c r="G136" s="1026" t="s">
        <v>4343</v>
      </c>
      <c r="H136" s="917">
        <v>34514</v>
      </c>
      <c r="I136" s="1026" t="s">
        <v>4156</v>
      </c>
      <c r="J136" s="1026" t="s">
        <v>4344</v>
      </c>
      <c r="K136" s="1026">
        <v>13.7</v>
      </c>
      <c r="L136" s="1026">
        <v>200</v>
      </c>
      <c r="M136" s="1026">
        <v>25</v>
      </c>
      <c r="N136" s="1026" t="s">
        <v>4345</v>
      </c>
      <c r="O136" s="1026" t="s">
        <v>4346</v>
      </c>
      <c r="P136" s="917" t="s">
        <v>2901</v>
      </c>
    </row>
  </sheetData>
  <autoFilter ref="A3:X127" xr:uid="{7E241A98-4019-4542-8008-385C829176B1}"/>
  <mergeCells count="3">
    <mergeCell ref="A1:H1"/>
    <mergeCell ref="H20:H28"/>
    <mergeCell ref="A50:A52"/>
  </mergeCells>
  <hyperlinks>
    <hyperlink ref="C19" r:id="rId1" xr:uid="{EF8D1ED3-71B0-484F-9B02-A8F2DE61AECE}"/>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08E94-C65D-4EC0-881F-0881553B695E}">
  <dimension ref="A1:O164"/>
  <sheetViews>
    <sheetView workbookViewId="0">
      <selection activeCell="O16" sqref="O16"/>
    </sheetView>
  </sheetViews>
  <sheetFormatPr defaultRowHeight="12.75" x14ac:dyDescent="0.2"/>
  <cols>
    <col min="1" max="1" width="12.5703125" customWidth="1"/>
    <col min="2" max="2" width="10" customWidth="1"/>
    <col min="3" max="3" width="12" customWidth="1"/>
    <col min="4" max="4" width="19.5703125" customWidth="1"/>
    <col min="5" max="5" width="16.7109375" customWidth="1"/>
  </cols>
  <sheetData>
    <row r="1" spans="1:15" ht="51.75" customHeight="1" x14ac:dyDescent="0.2">
      <c r="A1" s="837"/>
      <c r="B1" s="838" t="s">
        <v>2760</v>
      </c>
      <c r="C1" s="838" t="s">
        <v>2756</v>
      </c>
      <c r="D1" s="838" t="s">
        <v>2757</v>
      </c>
      <c r="E1" s="837" t="s">
        <v>2754</v>
      </c>
      <c r="I1" s="840">
        <v>12.06</v>
      </c>
      <c r="K1" s="844">
        <v>11</v>
      </c>
      <c r="O1" s="835">
        <v>10.199999999999999</v>
      </c>
    </row>
    <row r="2" spans="1:15" ht="41.25" customHeight="1" x14ac:dyDescent="0.2">
      <c r="A2" s="488" t="s">
        <v>368</v>
      </c>
      <c r="B2" s="488">
        <v>3</v>
      </c>
      <c r="C2" s="836">
        <v>1</v>
      </c>
      <c r="D2" s="502" t="s">
        <v>2758</v>
      </c>
      <c r="E2" s="488"/>
      <c r="I2" s="876">
        <v>9.16</v>
      </c>
      <c r="K2" s="844">
        <v>11</v>
      </c>
      <c r="O2" s="835">
        <v>11</v>
      </c>
    </row>
    <row r="3" spans="1:15" ht="42.75" customHeight="1" x14ac:dyDescent="0.2">
      <c r="A3" s="488" t="s">
        <v>421</v>
      </c>
      <c r="B3" s="488">
        <v>1</v>
      </c>
      <c r="C3" s="488">
        <v>1</v>
      </c>
      <c r="D3" s="488"/>
      <c r="E3" s="488"/>
      <c r="I3" s="876">
        <v>9.5399999999999991</v>
      </c>
      <c r="K3" s="844">
        <v>10</v>
      </c>
      <c r="O3" s="835">
        <v>48</v>
      </c>
    </row>
    <row r="4" spans="1:15" ht="51.75" customHeight="1" x14ac:dyDescent="0.2">
      <c r="A4" s="488" t="s">
        <v>2751</v>
      </c>
      <c r="B4" s="488">
        <v>4</v>
      </c>
      <c r="C4" s="488"/>
      <c r="D4" s="502" t="s">
        <v>2759</v>
      </c>
      <c r="E4" s="488"/>
      <c r="I4" s="876">
        <v>8.44</v>
      </c>
      <c r="K4" s="844">
        <v>10.44</v>
      </c>
      <c r="O4" s="835">
        <v>31</v>
      </c>
    </row>
    <row r="5" spans="1:15" ht="22.5" customHeight="1" x14ac:dyDescent="0.2">
      <c r="A5" s="488" t="s">
        <v>2752</v>
      </c>
      <c r="B5" s="488">
        <v>1</v>
      </c>
      <c r="C5" s="488"/>
      <c r="D5" s="488"/>
      <c r="E5" s="488"/>
      <c r="I5" s="876">
        <v>9.1999999999999993</v>
      </c>
      <c r="K5" s="844">
        <v>12</v>
      </c>
      <c r="O5" s="835">
        <v>10.199999999999999</v>
      </c>
    </row>
    <row r="6" spans="1:15" ht="36.75" customHeight="1" x14ac:dyDescent="0.2">
      <c r="A6" s="488" t="s">
        <v>2753</v>
      </c>
      <c r="B6" s="488">
        <v>9</v>
      </c>
      <c r="C6" s="488"/>
      <c r="D6" s="488"/>
      <c r="E6" s="488">
        <v>9</v>
      </c>
      <c r="I6" s="876">
        <v>9.75</v>
      </c>
      <c r="K6" s="845">
        <v>40.200000000000003</v>
      </c>
      <c r="O6" s="835">
        <v>11</v>
      </c>
    </row>
    <row r="7" spans="1:15" ht="27" customHeight="1" x14ac:dyDescent="0.2">
      <c r="A7" s="316" t="s">
        <v>2755</v>
      </c>
      <c r="B7" s="316">
        <f>SUM(B2:B6)</f>
        <v>18</v>
      </c>
      <c r="C7" s="60"/>
      <c r="D7" s="60"/>
      <c r="E7" s="60"/>
      <c r="I7" s="876">
        <v>14.29</v>
      </c>
      <c r="K7" s="846">
        <v>34.82</v>
      </c>
      <c r="O7" s="835">
        <v>48</v>
      </c>
    </row>
    <row r="8" spans="1:15" ht="16.5" x14ac:dyDescent="0.2">
      <c r="I8" s="876">
        <v>13.5</v>
      </c>
      <c r="K8" s="847">
        <v>24.96</v>
      </c>
      <c r="O8" s="835">
        <v>31</v>
      </c>
    </row>
    <row r="9" spans="1:15" ht="16.5" x14ac:dyDescent="0.2">
      <c r="I9" s="876">
        <v>9.4499999999999993</v>
      </c>
      <c r="K9" s="847">
        <v>22.3</v>
      </c>
      <c r="O9" s="835">
        <v>13.13</v>
      </c>
    </row>
    <row r="10" spans="1:15" ht="16.5" x14ac:dyDescent="0.2">
      <c r="I10" s="876">
        <v>10.5</v>
      </c>
      <c r="K10" s="847">
        <v>10.55</v>
      </c>
      <c r="O10" s="835">
        <v>10.7</v>
      </c>
    </row>
    <row r="11" spans="1:15" ht="16.5" x14ac:dyDescent="0.2">
      <c r="I11" s="876">
        <v>9.6</v>
      </c>
      <c r="K11" s="847">
        <v>15.1</v>
      </c>
      <c r="O11" s="835">
        <v>10.92</v>
      </c>
    </row>
    <row r="12" spans="1:15" ht="16.5" x14ac:dyDescent="0.2">
      <c r="I12" s="876">
        <v>16.8</v>
      </c>
      <c r="K12" s="847">
        <v>17.3</v>
      </c>
      <c r="O12" s="835">
        <v>12.05</v>
      </c>
    </row>
    <row r="13" spans="1:15" ht="16.5" x14ac:dyDescent="0.2">
      <c r="I13" s="876">
        <v>16.940000000000001</v>
      </c>
      <c r="K13" s="847">
        <v>18.5</v>
      </c>
      <c r="O13" s="835">
        <v>11.6</v>
      </c>
    </row>
    <row r="14" spans="1:15" ht="16.5" x14ac:dyDescent="0.2">
      <c r="I14" s="876">
        <v>9.4700000000000006</v>
      </c>
      <c r="K14" s="847">
        <v>10</v>
      </c>
      <c r="O14" s="835">
        <v>10</v>
      </c>
    </row>
    <row r="15" spans="1:15" ht="16.5" x14ac:dyDescent="0.2">
      <c r="I15" s="876">
        <v>16.55</v>
      </c>
      <c r="K15" s="847">
        <v>10.8</v>
      </c>
      <c r="O15">
        <f>SUM(O1:O14)</f>
        <v>268.8</v>
      </c>
    </row>
    <row r="16" spans="1:15" ht="16.5" x14ac:dyDescent="0.2">
      <c r="I16" s="876">
        <v>13.7</v>
      </c>
      <c r="K16" s="847">
        <v>23.68</v>
      </c>
    </row>
    <row r="17" spans="9:11" ht="16.5" x14ac:dyDescent="0.2">
      <c r="I17" s="876">
        <v>11</v>
      </c>
      <c r="K17" s="847">
        <v>10</v>
      </c>
    </row>
    <row r="18" spans="9:11" ht="16.5" x14ac:dyDescent="0.2">
      <c r="I18" s="876">
        <v>13.6</v>
      </c>
      <c r="K18" s="847">
        <v>10</v>
      </c>
    </row>
    <row r="19" spans="9:11" ht="16.5" x14ac:dyDescent="0.2">
      <c r="I19" s="876">
        <v>16.399999999999999</v>
      </c>
      <c r="K19" s="847">
        <v>9.9499999999999993</v>
      </c>
    </row>
    <row r="20" spans="9:11" ht="16.5" x14ac:dyDescent="0.2">
      <c r="I20" s="879">
        <v>9</v>
      </c>
      <c r="K20" s="847">
        <v>11</v>
      </c>
    </row>
    <row r="21" spans="9:11" ht="16.5" x14ac:dyDescent="0.2">
      <c r="I21" s="880">
        <v>5</v>
      </c>
      <c r="K21" s="847">
        <v>57.6</v>
      </c>
    </row>
    <row r="22" spans="9:11" ht="16.5" x14ac:dyDescent="0.2">
      <c r="I22" s="880">
        <v>5</v>
      </c>
      <c r="K22" s="847">
        <v>10</v>
      </c>
    </row>
    <row r="23" spans="9:11" ht="16.5" x14ac:dyDescent="0.2">
      <c r="I23" s="880">
        <v>5</v>
      </c>
      <c r="K23" s="847">
        <v>22.1</v>
      </c>
    </row>
    <row r="24" spans="9:11" ht="16.5" x14ac:dyDescent="0.2">
      <c r="I24" s="881">
        <v>5</v>
      </c>
      <c r="K24" s="847">
        <v>6</v>
      </c>
    </row>
    <row r="25" spans="9:11" ht="16.5" x14ac:dyDescent="0.2">
      <c r="I25" s="841">
        <v>5</v>
      </c>
      <c r="K25" s="847">
        <v>11.8</v>
      </c>
    </row>
    <row r="26" spans="9:11" ht="16.5" x14ac:dyDescent="0.2">
      <c r="I26" s="880">
        <v>5</v>
      </c>
      <c r="K26" s="847">
        <v>10.61</v>
      </c>
    </row>
    <row r="27" spans="9:11" ht="16.5" x14ac:dyDescent="0.2">
      <c r="I27" s="880">
        <v>5</v>
      </c>
      <c r="K27" s="847">
        <v>22.1</v>
      </c>
    </row>
    <row r="28" spans="9:11" ht="16.5" x14ac:dyDescent="0.2">
      <c r="I28" s="880">
        <v>5</v>
      </c>
      <c r="K28" s="847">
        <v>6</v>
      </c>
    </row>
    <row r="29" spans="9:11" ht="16.5" x14ac:dyDescent="0.2">
      <c r="I29" s="880">
        <v>5</v>
      </c>
      <c r="K29" s="848" t="s">
        <v>1532</v>
      </c>
    </row>
    <row r="30" spans="9:11" ht="16.5" x14ac:dyDescent="0.2">
      <c r="I30" s="880">
        <v>5</v>
      </c>
      <c r="K30" s="848" t="s">
        <v>1534</v>
      </c>
    </row>
    <row r="31" spans="9:11" ht="16.5" x14ac:dyDescent="0.2">
      <c r="I31" s="880">
        <v>5</v>
      </c>
      <c r="K31" s="849" t="s">
        <v>1394</v>
      </c>
    </row>
    <row r="32" spans="9:11" ht="16.5" x14ac:dyDescent="0.2">
      <c r="I32" s="841">
        <v>10.5</v>
      </c>
      <c r="K32" s="849">
        <v>61.47</v>
      </c>
    </row>
    <row r="33" spans="9:11" ht="16.5" x14ac:dyDescent="0.2">
      <c r="I33" s="841">
        <v>9.5</v>
      </c>
      <c r="K33" s="849">
        <v>12.9</v>
      </c>
    </row>
    <row r="34" spans="9:11" ht="16.5" x14ac:dyDescent="0.2">
      <c r="I34" s="841">
        <v>11.43</v>
      </c>
      <c r="K34" s="850">
        <v>10</v>
      </c>
    </row>
    <row r="35" spans="9:11" ht="16.5" x14ac:dyDescent="0.2">
      <c r="I35" s="841">
        <v>5</v>
      </c>
      <c r="K35" s="847">
        <v>50</v>
      </c>
    </row>
    <row r="36" spans="9:11" ht="16.5" x14ac:dyDescent="0.2">
      <c r="I36" s="841">
        <v>6</v>
      </c>
      <c r="K36" s="847">
        <v>23.5</v>
      </c>
    </row>
    <row r="37" spans="9:11" ht="16.5" x14ac:dyDescent="0.2">
      <c r="I37" s="841">
        <v>6</v>
      </c>
      <c r="K37" s="851">
        <v>10</v>
      </c>
    </row>
    <row r="38" spans="9:11" ht="16.5" x14ac:dyDescent="0.2">
      <c r="I38" s="841">
        <v>5</v>
      </c>
      <c r="K38" s="851">
        <v>10</v>
      </c>
    </row>
    <row r="39" spans="9:11" ht="16.5" x14ac:dyDescent="0.2">
      <c r="I39" s="841">
        <v>5</v>
      </c>
      <c r="K39" s="847">
        <v>19.5</v>
      </c>
    </row>
    <row r="40" spans="9:11" ht="16.5" x14ac:dyDescent="0.2">
      <c r="I40" s="843">
        <v>9</v>
      </c>
      <c r="K40" s="847">
        <v>11</v>
      </c>
    </row>
    <row r="41" spans="9:11" ht="16.5" x14ac:dyDescent="0.2">
      <c r="I41" s="843">
        <v>6</v>
      </c>
      <c r="K41" s="847">
        <v>10</v>
      </c>
    </row>
    <row r="42" spans="9:11" ht="16.5" x14ac:dyDescent="0.2">
      <c r="I42" s="843">
        <v>6</v>
      </c>
      <c r="K42" s="847">
        <v>22</v>
      </c>
    </row>
    <row r="43" spans="9:11" ht="16.5" x14ac:dyDescent="0.2">
      <c r="I43" s="843">
        <v>5</v>
      </c>
      <c r="K43" s="847">
        <v>24.7</v>
      </c>
    </row>
    <row r="44" spans="9:11" ht="16.5" x14ac:dyDescent="0.2">
      <c r="I44" s="876">
        <v>9.9793000000000003</v>
      </c>
      <c r="K44" s="847">
        <v>13.3</v>
      </c>
    </row>
    <row r="45" spans="9:11" ht="16.5" x14ac:dyDescent="0.2">
      <c r="I45" s="876">
        <v>9</v>
      </c>
      <c r="K45" s="852" t="s">
        <v>1509</v>
      </c>
    </row>
    <row r="46" spans="9:11" ht="16.5" x14ac:dyDescent="0.2">
      <c r="I46" s="877">
        <v>10</v>
      </c>
      <c r="K46" s="852" t="s">
        <v>1508</v>
      </c>
    </row>
    <row r="47" spans="9:11" ht="16.5" x14ac:dyDescent="0.2">
      <c r="I47" s="877">
        <v>10.19</v>
      </c>
      <c r="K47" s="853">
        <v>10</v>
      </c>
    </row>
    <row r="48" spans="9:11" ht="16.5" x14ac:dyDescent="0.2">
      <c r="I48" s="877">
        <v>10.54</v>
      </c>
      <c r="K48" s="847">
        <v>10.82</v>
      </c>
    </row>
    <row r="49" spans="9:11" ht="16.5" x14ac:dyDescent="0.2">
      <c r="I49" s="877">
        <v>10.48</v>
      </c>
      <c r="K49" s="847">
        <v>9.9700000000000006</v>
      </c>
    </row>
    <row r="50" spans="9:11" ht="16.5" x14ac:dyDescent="0.2">
      <c r="I50" s="877">
        <v>11.4</v>
      </c>
      <c r="K50" s="847">
        <v>11.85</v>
      </c>
    </row>
    <row r="51" spans="9:11" ht="16.5" x14ac:dyDescent="0.2">
      <c r="I51" s="877">
        <v>10.02</v>
      </c>
      <c r="K51" s="847">
        <v>11.52</v>
      </c>
    </row>
    <row r="52" spans="9:11" ht="16.5" x14ac:dyDescent="0.2">
      <c r="I52" s="877">
        <v>9.83</v>
      </c>
      <c r="K52" s="847">
        <v>13.13</v>
      </c>
    </row>
    <row r="53" spans="9:11" ht="16.5" x14ac:dyDescent="0.2">
      <c r="I53" s="877">
        <v>10</v>
      </c>
      <c r="K53" s="847">
        <v>7.59</v>
      </c>
    </row>
    <row r="54" spans="9:11" ht="16.5" x14ac:dyDescent="0.2">
      <c r="I54" s="877">
        <v>10.24</v>
      </c>
      <c r="K54" s="847">
        <v>10.82</v>
      </c>
    </row>
    <row r="55" spans="9:11" ht="16.5" x14ac:dyDescent="0.2">
      <c r="I55" s="877">
        <v>10</v>
      </c>
      <c r="K55" s="847">
        <v>10.3561</v>
      </c>
    </row>
    <row r="56" spans="9:11" ht="16.5" x14ac:dyDescent="0.2">
      <c r="I56" s="877">
        <v>10</v>
      </c>
      <c r="K56" s="847">
        <v>7.1833</v>
      </c>
    </row>
    <row r="57" spans="9:11" ht="12.75" customHeight="1" x14ac:dyDescent="0.2">
      <c r="I57" s="882">
        <v>10</v>
      </c>
      <c r="K57" s="847">
        <v>12.6868</v>
      </c>
    </row>
    <row r="58" spans="9:11" ht="12.75" customHeight="1" x14ac:dyDescent="0.2">
      <c r="I58" s="883">
        <v>10</v>
      </c>
      <c r="K58" s="847">
        <v>10.78</v>
      </c>
    </row>
    <row r="59" spans="9:11" ht="12.75" customHeight="1" x14ac:dyDescent="0.2">
      <c r="I59" s="884">
        <v>10.18</v>
      </c>
      <c r="K59" s="847">
        <v>7.39</v>
      </c>
    </row>
    <row r="60" spans="9:11" ht="12.75" customHeight="1" x14ac:dyDescent="0.2">
      <c r="I60" s="885">
        <v>10.19</v>
      </c>
      <c r="K60" s="847">
        <v>7.1</v>
      </c>
    </row>
    <row r="61" spans="9:11" ht="16.5" x14ac:dyDescent="0.2">
      <c r="I61" s="842">
        <v>10.282999999999999</v>
      </c>
      <c r="K61" s="847">
        <v>25</v>
      </c>
    </row>
    <row r="62" spans="9:11" ht="16.5" x14ac:dyDescent="0.2">
      <c r="I62" s="842">
        <v>12.99</v>
      </c>
      <c r="K62" s="847">
        <v>90</v>
      </c>
    </row>
    <row r="63" spans="9:11" ht="16.5" x14ac:dyDescent="0.2">
      <c r="I63" s="842">
        <v>14.673999999999999</v>
      </c>
      <c r="K63" s="847">
        <v>10.9</v>
      </c>
    </row>
    <row r="64" spans="9:11" ht="16.5" x14ac:dyDescent="0.2">
      <c r="I64" s="842">
        <v>28.44</v>
      </c>
      <c r="K64" s="854">
        <v>10</v>
      </c>
    </row>
    <row r="65" spans="9:11" ht="15.75" x14ac:dyDescent="0.2">
      <c r="I65" s="842">
        <v>31.35</v>
      </c>
      <c r="K65" s="855">
        <v>15</v>
      </c>
    </row>
    <row r="66" spans="9:11" ht="16.5" x14ac:dyDescent="0.2">
      <c r="I66" s="842">
        <v>13.19</v>
      </c>
      <c r="K66" s="847">
        <v>10</v>
      </c>
    </row>
    <row r="67" spans="9:11" ht="16.5" x14ac:dyDescent="0.2">
      <c r="I67" s="886">
        <v>10.364000000000001</v>
      </c>
      <c r="K67" s="847">
        <v>14</v>
      </c>
    </row>
    <row r="68" spans="9:11" ht="16.5" x14ac:dyDescent="0.2">
      <c r="I68" s="878">
        <v>18.82</v>
      </c>
      <c r="K68" s="847">
        <v>13.6</v>
      </c>
    </row>
    <row r="69" spans="9:11" x14ac:dyDescent="0.2">
      <c r="I69" s="878">
        <v>15234</v>
      </c>
      <c r="K69" s="856">
        <v>10</v>
      </c>
    </row>
    <row r="70" spans="9:11" x14ac:dyDescent="0.2">
      <c r="I70" s="878">
        <v>12.5</v>
      </c>
      <c r="K70" s="856">
        <v>40</v>
      </c>
    </row>
    <row r="71" spans="9:11" ht="12.75" customHeight="1" x14ac:dyDescent="0.2">
      <c r="I71" s="884">
        <v>10</v>
      </c>
      <c r="K71" s="856">
        <v>20</v>
      </c>
    </row>
    <row r="72" spans="9:11" ht="12.75" customHeight="1" x14ac:dyDescent="0.2">
      <c r="I72" s="884">
        <v>11.61</v>
      </c>
      <c r="K72" s="856">
        <v>10</v>
      </c>
    </row>
    <row r="73" spans="9:11" ht="12.75" customHeight="1" x14ac:dyDescent="0.2">
      <c r="I73" s="884">
        <v>21.76</v>
      </c>
      <c r="K73" s="856">
        <v>40</v>
      </c>
    </row>
    <row r="74" spans="9:11" ht="12.75" customHeight="1" x14ac:dyDescent="0.2">
      <c r="I74" s="884">
        <v>13.04</v>
      </c>
      <c r="K74" s="857">
        <v>10</v>
      </c>
    </row>
    <row r="75" spans="9:11" ht="12.75" customHeight="1" x14ac:dyDescent="0.2">
      <c r="I75" s="884">
        <v>10.01</v>
      </c>
      <c r="K75" s="847">
        <v>13</v>
      </c>
    </row>
    <row r="76" spans="9:11" ht="12.75" customHeight="1" x14ac:dyDescent="0.2">
      <c r="I76" s="884">
        <v>10</v>
      </c>
      <c r="K76" s="858">
        <v>9</v>
      </c>
    </row>
    <row r="77" spans="9:11" ht="12.75" customHeight="1" x14ac:dyDescent="0.2">
      <c r="I77" s="884">
        <v>10.26</v>
      </c>
      <c r="K77" s="858">
        <v>17</v>
      </c>
    </row>
    <row r="78" spans="9:11" ht="12.75" customHeight="1" x14ac:dyDescent="0.2">
      <c r="I78" s="884">
        <v>10.24</v>
      </c>
      <c r="K78" s="858">
        <v>9</v>
      </c>
    </row>
    <row r="79" spans="9:11" ht="12.75" customHeight="1" x14ac:dyDescent="0.2">
      <c r="I79" s="884">
        <v>10</v>
      </c>
      <c r="K79" s="847">
        <v>10</v>
      </c>
    </row>
    <row r="80" spans="9:11" ht="12.75" customHeight="1" x14ac:dyDescent="0.2">
      <c r="I80" s="884">
        <v>10</v>
      </c>
      <c r="K80" s="847">
        <v>6.35</v>
      </c>
    </row>
    <row r="81" spans="9:11" ht="12.75" customHeight="1" x14ac:dyDescent="0.2">
      <c r="I81" s="884">
        <v>10.66</v>
      </c>
      <c r="K81" s="847">
        <v>10</v>
      </c>
    </row>
    <row r="82" spans="9:11" ht="12.75" customHeight="1" x14ac:dyDescent="0.2">
      <c r="I82" s="884">
        <v>10</v>
      </c>
      <c r="K82" s="847">
        <v>12</v>
      </c>
    </row>
    <row r="83" spans="9:11" ht="12.75" customHeight="1" x14ac:dyDescent="0.2">
      <c r="I83" s="884">
        <v>10</v>
      </c>
      <c r="K83" s="847">
        <v>10</v>
      </c>
    </row>
    <row r="84" spans="9:11" ht="12.75" customHeight="1" x14ac:dyDescent="0.2">
      <c r="I84" s="884">
        <v>15</v>
      </c>
      <c r="K84" s="858">
        <v>6</v>
      </c>
    </row>
    <row r="85" spans="9:11" ht="12.75" customHeight="1" x14ac:dyDescent="0.2">
      <c r="I85" s="884">
        <v>10</v>
      </c>
      <c r="K85" s="858">
        <v>7</v>
      </c>
    </row>
    <row r="86" spans="9:11" ht="12.75" customHeight="1" x14ac:dyDescent="0.2">
      <c r="I86" s="884">
        <v>22.5</v>
      </c>
      <c r="K86" s="858">
        <v>8</v>
      </c>
    </row>
    <row r="87" spans="9:11" ht="12.75" customHeight="1" x14ac:dyDescent="0.2">
      <c r="I87" s="884">
        <v>15</v>
      </c>
      <c r="K87" s="858">
        <v>9</v>
      </c>
    </row>
    <row r="88" spans="9:11" ht="12.75" customHeight="1" x14ac:dyDescent="0.2">
      <c r="I88" s="884">
        <v>11.4</v>
      </c>
      <c r="K88" s="847">
        <v>10</v>
      </c>
    </row>
    <row r="89" spans="9:11" ht="16.5" x14ac:dyDescent="0.2">
      <c r="I89" s="840">
        <v>9.3699999999999992</v>
      </c>
      <c r="K89" s="847">
        <v>7.5</v>
      </c>
    </row>
    <row r="90" spans="9:11" ht="16.5" x14ac:dyDescent="0.2">
      <c r="I90" s="840">
        <v>9.6999999999999993</v>
      </c>
      <c r="K90" s="847">
        <v>9.6999999999999993</v>
      </c>
    </row>
    <row r="91" spans="9:11" ht="16.5" x14ac:dyDescent="0.2">
      <c r="I91" s="840">
        <v>12.06</v>
      </c>
      <c r="K91" s="847">
        <v>10.6</v>
      </c>
    </row>
    <row r="92" spans="9:11" ht="16.5" x14ac:dyDescent="0.2">
      <c r="I92">
        <f>SUM(I1:I91)</f>
        <v>16189.650300000003</v>
      </c>
      <c r="K92" s="847">
        <v>6</v>
      </c>
    </row>
    <row r="93" spans="9:11" ht="16.5" x14ac:dyDescent="0.2">
      <c r="K93" s="847">
        <v>6</v>
      </c>
    </row>
    <row r="94" spans="9:11" ht="16.5" x14ac:dyDescent="0.2">
      <c r="K94" s="847">
        <v>10</v>
      </c>
    </row>
    <row r="95" spans="9:11" ht="16.5" x14ac:dyDescent="0.2">
      <c r="K95" s="847">
        <v>6</v>
      </c>
    </row>
    <row r="96" spans="9:11" ht="16.5" x14ac:dyDescent="0.2">
      <c r="K96" s="847">
        <v>7</v>
      </c>
    </row>
    <row r="97" spans="11:11" ht="16.5" x14ac:dyDescent="0.2">
      <c r="K97" s="847">
        <v>7.5</v>
      </c>
    </row>
    <row r="98" spans="11:11" ht="16.5" x14ac:dyDescent="0.2">
      <c r="K98" s="847">
        <v>6</v>
      </c>
    </row>
    <row r="99" spans="11:11" ht="16.5" x14ac:dyDescent="0.2">
      <c r="K99" s="847">
        <v>10</v>
      </c>
    </row>
    <row r="100" spans="11:11" ht="16.5" x14ac:dyDescent="0.2">
      <c r="K100" s="847">
        <v>6.5</v>
      </c>
    </row>
    <row r="101" spans="11:11" ht="16.5" x14ac:dyDescent="0.2">
      <c r="K101" s="847">
        <v>6.3</v>
      </c>
    </row>
    <row r="102" spans="11:11" ht="16.5" x14ac:dyDescent="0.2">
      <c r="K102" s="847">
        <v>6</v>
      </c>
    </row>
    <row r="103" spans="11:11" ht="16.5" x14ac:dyDescent="0.2">
      <c r="K103" s="847">
        <v>6.8</v>
      </c>
    </row>
    <row r="104" spans="11:11" ht="16.5" x14ac:dyDescent="0.2">
      <c r="K104" s="847">
        <v>10</v>
      </c>
    </row>
    <row r="105" spans="11:11" ht="16.5" x14ac:dyDescent="0.2">
      <c r="K105" s="847">
        <v>6</v>
      </c>
    </row>
    <row r="106" spans="11:11" ht="16.5" x14ac:dyDescent="0.2">
      <c r="K106" s="847">
        <v>6</v>
      </c>
    </row>
    <row r="107" spans="11:11" ht="16.5" x14ac:dyDescent="0.2">
      <c r="K107" s="847">
        <v>7</v>
      </c>
    </row>
    <row r="108" spans="11:11" ht="16.5" x14ac:dyDescent="0.2">
      <c r="K108" s="859">
        <v>15</v>
      </c>
    </row>
    <row r="109" spans="11:11" ht="14.25" x14ac:dyDescent="0.2">
      <c r="K109" s="860">
        <v>10</v>
      </c>
    </row>
    <row r="110" spans="11:11" ht="16.5" x14ac:dyDescent="0.2">
      <c r="K110" s="861">
        <v>10</v>
      </c>
    </row>
    <row r="111" spans="11:11" ht="15" x14ac:dyDescent="0.2">
      <c r="K111" s="862">
        <v>12.2</v>
      </c>
    </row>
    <row r="112" spans="11:11" ht="15" x14ac:dyDescent="0.2">
      <c r="K112" s="862">
        <v>10.5</v>
      </c>
    </row>
    <row r="113" spans="11:11" ht="15" x14ac:dyDescent="0.2">
      <c r="K113" s="862">
        <v>10.199999999999999</v>
      </c>
    </row>
    <row r="114" spans="11:11" ht="15" x14ac:dyDescent="0.2">
      <c r="K114" s="862">
        <v>10.8</v>
      </c>
    </row>
    <row r="115" spans="11:11" ht="15" x14ac:dyDescent="0.2">
      <c r="K115" s="862">
        <v>12.2</v>
      </c>
    </row>
    <row r="116" spans="11:11" ht="15" x14ac:dyDescent="0.2">
      <c r="K116" s="862">
        <v>10.5</v>
      </c>
    </row>
    <row r="117" spans="11:11" ht="15" x14ac:dyDescent="0.2">
      <c r="K117" s="862">
        <v>10.199999999999999</v>
      </c>
    </row>
    <row r="118" spans="11:11" ht="15" x14ac:dyDescent="0.2">
      <c r="K118" s="862">
        <v>10.8</v>
      </c>
    </row>
    <row r="119" spans="11:11" x14ac:dyDescent="0.2">
      <c r="K119" s="863">
        <v>10.3</v>
      </c>
    </row>
    <row r="120" spans="11:11" x14ac:dyDescent="0.2">
      <c r="K120" s="863">
        <v>10.1</v>
      </c>
    </row>
    <row r="121" spans="11:11" ht="14.25" x14ac:dyDescent="0.2">
      <c r="K121" s="844">
        <v>12.8</v>
      </c>
    </row>
    <row r="122" spans="11:11" ht="14.25" x14ac:dyDescent="0.2">
      <c r="K122" s="844">
        <v>10</v>
      </c>
    </row>
    <row r="123" spans="11:11" ht="14.25" x14ac:dyDescent="0.2">
      <c r="K123" s="844">
        <v>10</v>
      </c>
    </row>
    <row r="124" spans="11:11" ht="14.25" x14ac:dyDescent="0.2">
      <c r="K124" s="844">
        <v>10</v>
      </c>
    </row>
    <row r="125" spans="11:11" ht="14.25" x14ac:dyDescent="0.2">
      <c r="K125" s="844">
        <v>10.4</v>
      </c>
    </row>
    <row r="126" spans="11:11" ht="14.25" x14ac:dyDescent="0.2">
      <c r="K126" s="844">
        <v>9.15</v>
      </c>
    </row>
    <row r="127" spans="11:11" ht="14.25" x14ac:dyDescent="0.2">
      <c r="K127" s="844">
        <v>10.74</v>
      </c>
    </row>
    <row r="128" spans="11:11" ht="14.25" x14ac:dyDescent="0.2">
      <c r="K128" s="844">
        <v>10</v>
      </c>
    </row>
    <row r="129" spans="11:11" x14ac:dyDescent="0.2">
      <c r="K129" s="856">
        <v>40</v>
      </c>
    </row>
    <row r="130" spans="11:11" x14ac:dyDescent="0.2">
      <c r="K130" s="856">
        <v>20</v>
      </c>
    </row>
    <row r="131" spans="11:11" x14ac:dyDescent="0.2">
      <c r="K131" s="856">
        <v>10</v>
      </c>
    </row>
    <row r="132" spans="11:11" x14ac:dyDescent="0.2">
      <c r="K132" s="856">
        <v>40</v>
      </c>
    </row>
    <row r="133" spans="11:11" x14ac:dyDescent="0.2">
      <c r="K133" s="857">
        <v>10</v>
      </c>
    </row>
    <row r="134" spans="11:11" ht="14.25" x14ac:dyDescent="0.2">
      <c r="K134" s="844">
        <v>11</v>
      </c>
    </row>
    <row r="135" spans="11:11" ht="14.25" x14ac:dyDescent="0.2">
      <c r="K135" s="844">
        <v>11</v>
      </c>
    </row>
    <row r="136" spans="11:11" ht="14.25" x14ac:dyDescent="0.2">
      <c r="K136" s="844">
        <v>10</v>
      </c>
    </row>
    <row r="137" spans="11:11" ht="14.25" x14ac:dyDescent="0.2">
      <c r="K137" s="844">
        <v>10.44</v>
      </c>
    </row>
    <row r="138" spans="11:11" ht="14.25" x14ac:dyDescent="0.2">
      <c r="K138" s="844">
        <v>12</v>
      </c>
    </row>
    <row r="139" spans="11:11" ht="14.25" x14ac:dyDescent="0.2">
      <c r="K139" s="844">
        <v>12.8</v>
      </c>
    </row>
    <row r="140" spans="11:11" ht="14.25" x14ac:dyDescent="0.2">
      <c r="K140" s="844">
        <v>10</v>
      </c>
    </row>
    <row r="141" spans="11:11" ht="14.25" x14ac:dyDescent="0.2">
      <c r="K141" s="844">
        <v>10</v>
      </c>
    </row>
    <row r="142" spans="11:11" ht="14.25" x14ac:dyDescent="0.2">
      <c r="K142" s="844">
        <v>10</v>
      </c>
    </row>
    <row r="143" spans="11:11" x14ac:dyDescent="0.2">
      <c r="K143" s="853">
        <v>10</v>
      </c>
    </row>
    <row r="144" spans="11:11" ht="15.75" x14ac:dyDescent="0.2">
      <c r="K144" s="864">
        <v>11</v>
      </c>
    </row>
    <row r="145" spans="11:11" ht="15" x14ac:dyDescent="0.2">
      <c r="K145" s="865">
        <v>10</v>
      </c>
    </row>
    <row r="146" spans="11:11" ht="15.75" thickBot="1" x14ac:dyDescent="0.25">
      <c r="K146" s="865">
        <v>12.17</v>
      </c>
    </row>
    <row r="147" spans="11:11" ht="13.5" thickBot="1" x14ac:dyDescent="0.25">
      <c r="K147" s="866">
        <v>10</v>
      </c>
    </row>
    <row r="148" spans="11:11" ht="16.5" x14ac:dyDescent="0.2">
      <c r="K148" s="867">
        <v>28.7</v>
      </c>
    </row>
    <row r="149" spans="11:11" ht="16.5" x14ac:dyDescent="0.2">
      <c r="K149" s="868">
        <v>22</v>
      </c>
    </row>
    <row r="150" spans="11:11" ht="16.5" x14ac:dyDescent="0.2">
      <c r="K150" s="868">
        <v>37.4</v>
      </c>
    </row>
    <row r="151" spans="11:11" ht="16.5" x14ac:dyDescent="0.2">
      <c r="K151" s="868">
        <v>20.2</v>
      </c>
    </row>
    <row r="152" spans="11:11" ht="18.75" x14ac:dyDescent="0.2">
      <c r="K152" s="869">
        <v>10</v>
      </c>
    </row>
    <row r="153" spans="11:11" ht="18.75" x14ac:dyDescent="0.2">
      <c r="K153" s="869">
        <v>22.9</v>
      </c>
    </row>
    <row r="154" spans="11:11" ht="18.75" x14ac:dyDescent="0.2">
      <c r="K154" s="870">
        <v>22.7</v>
      </c>
    </row>
    <row r="155" spans="11:11" ht="18.75" x14ac:dyDescent="0.2">
      <c r="K155" s="870">
        <v>33.799999999999997</v>
      </c>
    </row>
    <row r="156" spans="11:11" ht="18.75" x14ac:dyDescent="0.2">
      <c r="K156" s="870">
        <v>33.4</v>
      </c>
    </row>
    <row r="157" spans="11:11" ht="18.75" x14ac:dyDescent="0.2">
      <c r="K157" s="870">
        <v>41.8</v>
      </c>
    </row>
    <row r="158" spans="11:11" ht="15.75" x14ac:dyDescent="0.25">
      <c r="K158" s="871">
        <v>24.8</v>
      </c>
    </row>
    <row r="159" spans="11:11" ht="15.75" x14ac:dyDescent="0.25">
      <c r="K159" s="871">
        <v>21.1</v>
      </c>
    </row>
    <row r="160" spans="11:11" ht="15.75" x14ac:dyDescent="0.2">
      <c r="K160" s="872">
        <v>13.2</v>
      </c>
    </row>
    <row r="161" spans="11:11" ht="15.75" x14ac:dyDescent="0.2">
      <c r="K161" s="873">
        <v>10.050000000000001</v>
      </c>
    </row>
    <row r="162" spans="11:11" x14ac:dyDescent="0.2">
      <c r="K162" s="874">
        <v>10</v>
      </c>
    </row>
    <row r="163" spans="11:11" x14ac:dyDescent="0.2">
      <c r="K163" s="874">
        <v>10</v>
      </c>
    </row>
    <row r="164" spans="11:11" x14ac:dyDescent="0.2">
      <c r="K164" s="875">
        <f>SUM(K1:K163)</f>
        <v>2343.4762000000005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C7FB-AD54-4588-A7AD-DD27A8682457}">
  <dimension ref="A1:J4"/>
  <sheetViews>
    <sheetView workbookViewId="0">
      <selection activeCell="C4" sqref="C4"/>
    </sheetView>
  </sheetViews>
  <sheetFormatPr defaultRowHeight="12.75" x14ac:dyDescent="0.2"/>
  <cols>
    <col min="1" max="1" width="9.42578125" customWidth="1"/>
    <col min="2" max="2" width="4.28515625" bestFit="1" customWidth="1"/>
    <col min="3" max="3" width="37.42578125" customWidth="1"/>
    <col min="4" max="4" width="43.5703125" customWidth="1"/>
    <col min="5" max="7" width="21.85546875" customWidth="1"/>
  </cols>
  <sheetData>
    <row r="1" spans="1:10" x14ac:dyDescent="0.2">
      <c r="A1" s="1" t="s">
        <v>2692</v>
      </c>
    </row>
    <row r="3" spans="1:10" s="12" customFormat="1" ht="47.25" x14ac:dyDescent="0.2">
      <c r="A3" s="126" t="s">
        <v>3</v>
      </c>
      <c r="B3" s="21" t="s">
        <v>9</v>
      </c>
      <c r="C3" s="21" t="s">
        <v>10</v>
      </c>
      <c r="D3" s="21" t="s">
        <v>4</v>
      </c>
      <c r="E3" s="21" t="s">
        <v>1011</v>
      </c>
      <c r="F3" s="56" t="s">
        <v>40</v>
      </c>
      <c r="G3" s="21" t="s">
        <v>16</v>
      </c>
      <c r="H3" s="12" t="s">
        <v>2653</v>
      </c>
      <c r="I3" s="12" t="s">
        <v>2655</v>
      </c>
    </row>
    <row r="4" spans="1:10" s="12" customFormat="1" ht="306" x14ac:dyDescent="0.25">
      <c r="A4" s="215" t="s">
        <v>292</v>
      </c>
      <c r="B4" s="61">
        <v>3</v>
      </c>
      <c r="C4" s="166" t="s">
        <v>673</v>
      </c>
      <c r="D4" s="9" t="s">
        <v>1120</v>
      </c>
      <c r="E4" s="89">
        <v>10.53</v>
      </c>
      <c r="F4" s="207" t="s">
        <v>1121</v>
      </c>
      <c r="G4" s="192">
        <v>13566</v>
      </c>
      <c r="H4" s="48" t="s">
        <v>2650</v>
      </c>
      <c r="I4" s="757" t="s">
        <v>2654</v>
      </c>
      <c r="J4" s="757" t="s">
        <v>2656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Dragon Fruit</vt:lpstr>
      <vt:lpstr>Rambutan</vt:lpstr>
      <vt:lpstr>Litchi</vt:lpstr>
      <vt:lpstr>LONGAN</vt:lpstr>
      <vt:lpstr>Star Apple</vt:lpstr>
      <vt:lpstr>Mango</vt:lpstr>
      <vt:lpstr>Pomelo</vt:lpstr>
      <vt:lpstr>Sheet2</vt:lpstr>
      <vt:lpstr>thu hoi, huy</vt:lpstr>
      <vt:lpstr>MÃ KO SAI</vt:lpstr>
      <vt:lpstr>Litchi!OLE_LINK37</vt:lpstr>
      <vt:lpstr>Litchi!OLE_LINK39</vt:lpstr>
      <vt:lpstr>Litchi!OLE_LINK43</vt:lpstr>
      <vt:lpstr>Litchi!OLE_LINK47</vt:lpstr>
      <vt:lpstr>Litchi!OLE_LINK49</vt:lpstr>
      <vt:lpstr>Litchi!OLE_LINK55</vt:lpstr>
      <vt:lpstr>Litchi!OLE_LINK57</vt:lpstr>
      <vt:lpstr>Litchi!OLE_LINK59</vt:lpstr>
      <vt:lpstr>Litchi!OLE_LINK65</vt:lpstr>
      <vt:lpstr>Litchi!OLE_LINK67</vt:lpstr>
      <vt:lpstr>Litchi!OLE_LINK69</vt:lpstr>
      <vt:lpstr>Litchi!OLE_LINK73</vt:lpstr>
      <vt:lpstr>Litchi!OLE_LINK77</vt:lpstr>
      <vt:lpstr>Litchi!OLE_LINK79</vt:lpstr>
      <vt:lpstr>Litchi!OLE_LINK83</vt:lpstr>
      <vt:lpstr>Litchi!OLE_LINK87</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huu Dat</dc:creator>
  <cp:lastModifiedBy>Lanh HTQT</cp:lastModifiedBy>
  <cp:lastPrinted>2016-01-17T10:05:02Z</cp:lastPrinted>
  <dcterms:created xsi:type="dcterms:W3CDTF">2008-07-12T11:17:29Z</dcterms:created>
  <dcterms:modified xsi:type="dcterms:W3CDTF">2025-04-22T03:39:51Z</dcterms:modified>
</cp:coreProperties>
</file>